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3" i="1" l="1"/>
  <c r="B17" i="1" l="1"/>
  <c r="F25" i="1" l="1"/>
  <c r="F21" i="1"/>
  <c r="F9" i="1" l="1"/>
  <c r="F17" i="1" l="1"/>
  <c r="F29" i="1" l="1"/>
</calcChain>
</file>

<file path=xl/sharedStrings.xml><?xml version="1.0" encoding="utf-8"?>
<sst xmlns="http://schemas.openxmlformats.org/spreadsheetml/2006/main" count="55" uniqueCount="35">
  <si>
    <t>CENOVÁ NABÍDKA</t>
  </si>
  <si>
    <t>NABÍDKA DODAVATELE:</t>
  </si>
  <si>
    <t>Množství a parametry požadované zadavatelem:</t>
  </si>
  <si>
    <t>Cena sazenice vč. dopravy (Kč/ks)</t>
  </si>
  <si>
    <t>Cena celkem (Kč)</t>
  </si>
  <si>
    <t>celkem</t>
  </si>
  <si>
    <t>Nabízené množství (ks)</t>
  </si>
  <si>
    <t>Osoba oprávněná jednat jménem či za uchazeče:</t>
  </si>
  <si>
    <t>Příloha č. 2</t>
  </si>
  <si>
    <t>Lesní vegetační stupeň</t>
  </si>
  <si>
    <t>BK - buk lesní</t>
  </si>
  <si>
    <t>DBZ - dub zimní</t>
  </si>
  <si>
    <t>SM - smrk ztepilý</t>
  </si>
  <si>
    <t>Zkratky dřevin podle přílohy č. 4 vyhlášky č. 84/1996:</t>
  </si>
  <si>
    <t>2 - 4</t>
  </si>
  <si>
    <t>Celkem</t>
  </si>
  <si>
    <t>OL - olše lepkavá</t>
  </si>
  <si>
    <t xml:space="preserve">Dřevina </t>
  </si>
  <si>
    <r>
      <rPr>
        <b/>
        <sz val="10"/>
        <color theme="4" tint="-0.249977111117893"/>
        <rFont val="Calibri"/>
        <family val="2"/>
        <charset val="238"/>
        <scheme val="minor"/>
      </rPr>
      <t>7</t>
    </r>
    <r>
      <rPr>
        <sz val="10"/>
        <color theme="1"/>
        <rFont val="Calibri"/>
        <family val="2"/>
        <charset val="238"/>
        <scheme val="minor"/>
      </rPr>
      <t xml:space="preserve"> - 36-50 cm,              min. 6 mm,                      max. 5 let</t>
    </r>
  </si>
  <si>
    <r>
      <rPr>
        <b/>
        <sz val="10"/>
        <color theme="4" tint="-0.249977111117893"/>
        <rFont val="Calibri"/>
        <family val="2"/>
        <charset val="238"/>
        <scheme val="minor"/>
      </rPr>
      <t>7</t>
    </r>
    <r>
      <rPr>
        <sz val="10"/>
        <color theme="1"/>
        <rFont val="Calibri"/>
        <family val="2"/>
        <charset val="238"/>
        <scheme val="minor"/>
      </rPr>
      <t xml:space="preserve"> - 36-50 cm,              min. 5 mm,                      max. 3 roky</t>
    </r>
  </si>
  <si>
    <t>BK ob</t>
  </si>
  <si>
    <t>BK pk</t>
  </si>
  <si>
    <t>DBZ ob</t>
  </si>
  <si>
    <t>OL ob</t>
  </si>
  <si>
    <t>SM ob</t>
  </si>
  <si>
    <r>
      <t xml:space="preserve">BK pk                            </t>
    </r>
    <r>
      <rPr>
        <b/>
        <sz val="8"/>
        <color theme="4" tint="-0.249977111117893"/>
        <rFont val="Calibri"/>
        <family val="2"/>
        <charset val="238"/>
        <scheme val="minor"/>
      </rPr>
      <t>číselný znak</t>
    </r>
  </si>
  <si>
    <r>
      <t xml:space="preserve">BK ob                            </t>
    </r>
    <r>
      <rPr>
        <b/>
        <sz val="8"/>
        <color theme="4" tint="-0.249977111117893"/>
        <rFont val="Calibri"/>
        <family val="2"/>
        <charset val="238"/>
        <scheme val="minor"/>
      </rPr>
      <t>číselný znak</t>
    </r>
  </si>
  <si>
    <r>
      <t xml:space="preserve">DBZ ob                          </t>
    </r>
    <r>
      <rPr>
        <b/>
        <sz val="8"/>
        <color theme="4" tint="-0.249977111117893"/>
        <rFont val="Calibri"/>
        <family val="2"/>
        <charset val="238"/>
        <scheme val="minor"/>
      </rPr>
      <t>číselný znak</t>
    </r>
  </si>
  <si>
    <r>
      <rPr>
        <b/>
        <sz val="10"/>
        <color theme="4" tint="-0.249977111117893"/>
        <rFont val="Calibri"/>
        <family val="2"/>
        <charset val="238"/>
        <scheme val="minor"/>
      </rPr>
      <t>7</t>
    </r>
    <r>
      <rPr>
        <sz val="10"/>
        <color theme="1"/>
        <rFont val="Calibri"/>
        <family val="2"/>
        <charset val="238"/>
        <scheme val="minor"/>
      </rPr>
      <t xml:space="preserve"> - </t>
    </r>
    <r>
      <rPr>
        <sz val="8"/>
        <color theme="1"/>
        <rFont val="Calibri"/>
        <family val="2"/>
        <charset val="238"/>
        <scheme val="minor"/>
      </rPr>
      <t xml:space="preserve">36-50 cm, min. 6 mm, max. 4 roky, </t>
    </r>
    <r>
      <rPr>
        <b/>
        <i/>
        <sz val="8"/>
        <color theme="4" tint="-0.249977111117893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               </t>
    </r>
    <r>
      <rPr>
        <b/>
        <sz val="10"/>
        <color theme="4" tint="-0.249977111117893"/>
        <rFont val="Calibri"/>
        <family val="2"/>
        <charset val="238"/>
        <scheme val="minor"/>
      </rPr>
      <t>6</t>
    </r>
    <r>
      <rPr>
        <sz val="10"/>
        <color theme="1"/>
        <rFont val="Calibri"/>
        <family val="2"/>
        <charset val="238"/>
        <scheme val="minor"/>
      </rPr>
      <t xml:space="preserve"> - </t>
    </r>
    <r>
      <rPr>
        <sz val="8"/>
        <color theme="1"/>
        <rFont val="Calibri"/>
        <family val="2"/>
        <charset val="238"/>
        <scheme val="minor"/>
      </rPr>
      <t>26-35 cm, min. 5 mm, max. 4 roky</t>
    </r>
  </si>
  <si>
    <r>
      <rPr>
        <b/>
        <sz val="8"/>
        <color theme="4" tint="-0.249977111117893"/>
        <rFont val="Calibri"/>
        <family val="2"/>
        <charset val="238"/>
        <scheme val="minor"/>
      </rPr>
      <t>Číselný znak</t>
    </r>
    <r>
      <rPr>
        <sz val="8"/>
        <color theme="1"/>
        <rFont val="Calibri"/>
        <family val="2"/>
        <charset val="238"/>
        <scheme val="minor"/>
      </rPr>
      <t xml:space="preserve"> - výška sazenice, krček, věk</t>
    </r>
  </si>
  <si>
    <t>Typ sazenice:</t>
  </si>
  <si>
    <t>ob - obalovaná</t>
  </si>
  <si>
    <t>pk - prostokořenná</t>
  </si>
  <si>
    <t xml:space="preserve">Předmět dodávky:   Sazenice lesních dřevin pro PLO 1 - Krušné hory </t>
  </si>
  <si>
    <t>Dodávka sazenic pro jarní zalesňování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</si>
</sst>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4" tint="-0.249977111117893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8"/>
      <color theme="4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40" xfId="0" applyFont="1" applyBorder="1" applyAlignment="1">
      <alignment horizontal="left" vertical="center" indent="1"/>
    </xf>
    <xf numFmtId="0" fontId="8" fillId="0" borderId="40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110" zoomScaleNormal="110" workbookViewId="0">
      <selection activeCell="H4" sqref="H4"/>
    </sheetView>
  </sheetViews>
  <sheetFormatPr defaultRowHeight="12.75" x14ac:dyDescent="0.25"/>
  <cols>
    <col min="1" max="1" width="6.5703125" style="2" customWidth="1"/>
    <col min="2" max="6" width="7.7109375" style="2" customWidth="1"/>
    <col min="7" max="7" width="16.42578125" style="4" customWidth="1"/>
    <col min="8" max="8" width="25.42578125" style="2" customWidth="1"/>
    <col min="9" max="16" width="8.7109375" style="2" customWidth="1"/>
    <col min="17" max="17" width="12.7109375" style="2" customWidth="1"/>
    <col min="18" max="16384" width="9.140625" style="2"/>
  </cols>
  <sheetData>
    <row r="1" spans="1:17" s="1" customFormat="1" ht="15.75" x14ac:dyDescent="0.25">
      <c r="A1" s="1" t="s">
        <v>8</v>
      </c>
      <c r="C1" s="3" t="s">
        <v>0</v>
      </c>
      <c r="G1" s="8"/>
    </row>
    <row r="2" spans="1:17" ht="6.75" customHeight="1" x14ac:dyDescent="0.25"/>
    <row r="3" spans="1:17" ht="15.95" customHeight="1" x14ac:dyDescent="0.25">
      <c r="A3" s="1" t="s">
        <v>34</v>
      </c>
    </row>
    <row r="4" spans="1:17" ht="15.95" customHeight="1" x14ac:dyDescent="0.25">
      <c r="A4" s="21" t="s">
        <v>33</v>
      </c>
      <c r="C4" s="17"/>
    </row>
    <row r="5" spans="1:17" ht="8.25" customHeight="1" thickBot="1" x14ac:dyDescent="0.3"/>
    <row r="6" spans="1:17" s="5" customFormat="1" ht="21" customHeight="1" thickBot="1" x14ac:dyDescent="0.3">
      <c r="A6" s="41" t="s">
        <v>2</v>
      </c>
      <c r="B6" s="42"/>
      <c r="C6" s="42"/>
      <c r="D6" s="42"/>
      <c r="E6" s="42"/>
      <c r="F6" s="42"/>
      <c r="G6" s="43"/>
      <c r="H6" s="41" t="s">
        <v>1</v>
      </c>
      <c r="I6" s="42"/>
      <c r="J6" s="42"/>
      <c r="K6" s="42"/>
      <c r="L6" s="42"/>
      <c r="M6" s="42"/>
      <c r="N6" s="42"/>
      <c r="O6" s="42"/>
      <c r="P6" s="42"/>
      <c r="Q6" s="43"/>
    </row>
    <row r="7" spans="1:17" s="4" customFormat="1" ht="18.75" customHeight="1" thickBot="1" x14ac:dyDescent="0.3">
      <c r="A7" s="49" t="s">
        <v>17</v>
      </c>
      <c r="B7" s="48" t="s">
        <v>9</v>
      </c>
      <c r="C7" s="48"/>
      <c r="D7" s="48"/>
      <c r="E7" s="48"/>
      <c r="F7" s="48"/>
      <c r="G7" s="46" t="s">
        <v>29</v>
      </c>
      <c r="H7" s="44" t="s">
        <v>17</v>
      </c>
      <c r="I7" s="99" t="s">
        <v>9</v>
      </c>
      <c r="J7" s="100"/>
      <c r="K7" s="100"/>
      <c r="L7" s="100"/>
      <c r="M7" s="100"/>
      <c r="N7" s="100"/>
      <c r="O7" s="100"/>
      <c r="P7" s="100"/>
      <c r="Q7" s="101"/>
    </row>
    <row r="8" spans="1:17" ht="19.5" customHeight="1" thickBot="1" x14ac:dyDescent="0.3">
      <c r="A8" s="50"/>
      <c r="B8" s="12" t="s">
        <v>14</v>
      </c>
      <c r="C8" s="9">
        <v>5</v>
      </c>
      <c r="D8" s="9">
        <v>6</v>
      </c>
      <c r="E8" s="9">
        <v>7</v>
      </c>
      <c r="F8" s="10" t="s">
        <v>5</v>
      </c>
      <c r="G8" s="47"/>
      <c r="H8" s="45"/>
      <c r="I8" s="93" t="s">
        <v>14</v>
      </c>
      <c r="J8" s="94"/>
      <c r="K8" s="95">
        <v>5</v>
      </c>
      <c r="L8" s="95"/>
      <c r="M8" s="96">
        <v>6</v>
      </c>
      <c r="N8" s="97"/>
      <c r="O8" s="95">
        <v>7</v>
      </c>
      <c r="P8" s="95"/>
      <c r="Q8" s="98" t="s">
        <v>5</v>
      </c>
    </row>
    <row r="9" spans="1:17" ht="15.95" customHeight="1" x14ac:dyDescent="0.25">
      <c r="A9" s="35" t="s">
        <v>20</v>
      </c>
      <c r="B9" s="38">
        <v>15040</v>
      </c>
      <c r="C9" s="38">
        <v>3600</v>
      </c>
      <c r="D9" s="38">
        <v>1680</v>
      </c>
      <c r="E9" s="38">
        <v>8360</v>
      </c>
      <c r="F9" s="29">
        <f>SUM(B9:E12)</f>
        <v>28680</v>
      </c>
      <c r="G9" s="32" t="s">
        <v>28</v>
      </c>
      <c r="H9" s="7" t="s">
        <v>26</v>
      </c>
      <c r="I9" s="68">
        <v>6</v>
      </c>
      <c r="J9" s="69">
        <v>7</v>
      </c>
      <c r="K9" s="65">
        <v>6</v>
      </c>
      <c r="L9" s="18">
        <v>7</v>
      </c>
      <c r="M9" s="68">
        <v>6</v>
      </c>
      <c r="N9" s="69">
        <v>7</v>
      </c>
      <c r="O9" s="65">
        <v>6</v>
      </c>
      <c r="P9" s="18">
        <v>7</v>
      </c>
      <c r="Q9" s="86"/>
    </row>
    <row r="10" spans="1:17" ht="15.95" customHeight="1" x14ac:dyDescent="0.25">
      <c r="A10" s="36"/>
      <c r="B10" s="39"/>
      <c r="C10" s="39"/>
      <c r="D10" s="39"/>
      <c r="E10" s="39"/>
      <c r="F10" s="30"/>
      <c r="G10" s="33"/>
      <c r="H10" s="62" t="s">
        <v>6</v>
      </c>
      <c r="I10" s="70"/>
      <c r="J10" s="71"/>
      <c r="K10" s="19"/>
      <c r="L10" s="22"/>
      <c r="M10" s="70"/>
      <c r="N10" s="71"/>
      <c r="O10" s="19"/>
      <c r="P10" s="22"/>
      <c r="Q10" s="87"/>
    </row>
    <row r="11" spans="1:17" ht="15.95" customHeight="1" x14ac:dyDescent="0.25">
      <c r="A11" s="36"/>
      <c r="B11" s="39"/>
      <c r="C11" s="39"/>
      <c r="D11" s="39"/>
      <c r="E11" s="39"/>
      <c r="F11" s="30"/>
      <c r="G11" s="33"/>
      <c r="H11" s="63" t="s">
        <v>3</v>
      </c>
      <c r="I11" s="70"/>
      <c r="J11" s="71"/>
      <c r="K11" s="19"/>
      <c r="L11" s="22"/>
      <c r="M11" s="70"/>
      <c r="N11" s="71"/>
      <c r="O11" s="19"/>
      <c r="P11" s="22"/>
      <c r="Q11" s="87"/>
    </row>
    <row r="12" spans="1:17" ht="15.95" customHeight="1" thickBot="1" x14ac:dyDescent="0.3">
      <c r="A12" s="37"/>
      <c r="B12" s="40"/>
      <c r="C12" s="40"/>
      <c r="D12" s="40"/>
      <c r="E12" s="40"/>
      <c r="F12" s="31"/>
      <c r="G12" s="34"/>
      <c r="H12" s="64" t="s">
        <v>4</v>
      </c>
      <c r="I12" s="72"/>
      <c r="J12" s="73"/>
      <c r="K12" s="20"/>
      <c r="L12" s="23"/>
      <c r="M12" s="72"/>
      <c r="N12" s="73"/>
      <c r="O12" s="20"/>
      <c r="P12" s="23"/>
      <c r="Q12" s="88"/>
    </row>
    <row r="13" spans="1:17" ht="15.95" customHeight="1" thickTop="1" x14ac:dyDescent="0.25">
      <c r="A13" s="35" t="s">
        <v>21</v>
      </c>
      <c r="B13" s="38">
        <v>8000</v>
      </c>
      <c r="C13" s="38"/>
      <c r="D13" s="38"/>
      <c r="E13" s="38">
        <v>7000</v>
      </c>
      <c r="F13" s="29">
        <f>SUM(B13:E16)</f>
        <v>15000</v>
      </c>
      <c r="G13" s="32" t="s">
        <v>28</v>
      </c>
      <c r="H13" s="7" t="s">
        <v>25</v>
      </c>
      <c r="I13" s="74">
        <v>6</v>
      </c>
      <c r="J13" s="75">
        <v>7</v>
      </c>
      <c r="K13" s="66">
        <v>6</v>
      </c>
      <c r="L13" s="18">
        <v>7</v>
      </c>
      <c r="M13" s="74">
        <v>6</v>
      </c>
      <c r="N13" s="75">
        <v>7</v>
      </c>
      <c r="O13" s="66">
        <v>6</v>
      </c>
      <c r="P13" s="18">
        <v>7</v>
      </c>
      <c r="Q13" s="89"/>
    </row>
    <row r="14" spans="1:17" ht="15.95" customHeight="1" x14ac:dyDescent="0.25">
      <c r="A14" s="36"/>
      <c r="B14" s="39"/>
      <c r="C14" s="39"/>
      <c r="D14" s="39"/>
      <c r="E14" s="39"/>
      <c r="F14" s="30"/>
      <c r="G14" s="33"/>
      <c r="H14" s="62" t="s">
        <v>6</v>
      </c>
      <c r="I14" s="70"/>
      <c r="J14" s="71"/>
      <c r="K14" s="19"/>
      <c r="L14" s="22"/>
      <c r="M14" s="70"/>
      <c r="N14" s="71"/>
      <c r="O14" s="19"/>
      <c r="P14" s="22"/>
      <c r="Q14" s="87"/>
    </row>
    <row r="15" spans="1:17" ht="15.95" customHeight="1" x14ac:dyDescent="0.25">
      <c r="A15" s="36"/>
      <c r="B15" s="39"/>
      <c r="C15" s="39"/>
      <c r="D15" s="39"/>
      <c r="E15" s="39"/>
      <c r="F15" s="30"/>
      <c r="G15" s="33"/>
      <c r="H15" s="63" t="s">
        <v>3</v>
      </c>
      <c r="I15" s="70"/>
      <c r="J15" s="71"/>
      <c r="K15" s="19"/>
      <c r="L15" s="22"/>
      <c r="M15" s="70"/>
      <c r="N15" s="71"/>
      <c r="O15" s="19"/>
      <c r="P15" s="22"/>
      <c r="Q15" s="87"/>
    </row>
    <row r="16" spans="1:17" ht="15.95" customHeight="1" thickBot="1" x14ac:dyDescent="0.3">
      <c r="A16" s="37"/>
      <c r="B16" s="40"/>
      <c r="C16" s="40"/>
      <c r="D16" s="40"/>
      <c r="E16" s="40"/>
      <c r="F16" s="31"/>
      <c r="G16" s="34"/>
      <c r="H16" s="64" t="s">
        <v>4</v>
      </c>
      <c r="I16" s="72"/>
      <c r="J16" s="73"/>
      <c r="K16" s="20"/>
      <c r="L16" s="23"/>
      <c r="M16" s="72"/>
      <c r="N16" s="73"/>
      <c r="O16" s="20"/>
      <c r="P16" s="23"/>
      <c r="Q16" s="88"/>
    </row>
    <row r="17" spans="1:17" ht="15.95" customHeight="1" thickTop="1" x14ac:dyDescent="0.25">
      <c r="A17" s="36" t="s">
        <v>22</v>
      </c>
      <c r="B17" s="51">
        <f>900+1080+7380</f>
        <v>9360</v>
      </c>
      <c r="C17" s="51"/>
      <c r="D17" s="51"/>
      <c r="E17" s="51"/>
      <c r="F17" s="30">
        <f t="shared" ref="F17" si="0">SUM(B17:E20)</f>
        <v>9360</v>
      </c>
      <c r="G17" s="32" t="s">
        <v>28</v>
      </c>
      <c r="H17" s="7" t="s">
        <v>27</v>
      </c>
      <c r="I17" s="74">
        <v>6</v>
      </c>
      <c r="J17" s="75">
        <v>7</v>
      </c>
      <c r="K17" s="66">
        <v>6</v>
      </c>
      <c r="L17" s="18">
        <v>7</v>
      </c>
      <c r="M17" s="74">
        <v>6</v>
      </c>
      <c r="N17" s="75">
        <v>7</v>
      </c>
      <c r="O17" s="66">
        <v>6</v>
      </c>
      <c r="P17" s="18">
        <v>7</v>
      </c>
      <c r="Q17" s="90"/>
    </row>
    <row r="18" spans="1:17" ht="15.95" customHeight="1" x14ac:dyDescent="0.25">
      <c r="A18" s="36"/>
      <c r="B18" s="52"/>
      <c r="C18" s="52"/>
      <c r="D18" s="52"/>
      <c r="E18" s="52"/>
      <c r="F18" s="30"/>
      <c r="G18" s="33"/>
      <c r="H18" s="62" t="s">
        <v>6</v>
      </c>
      <c r="I18" s="76"/>
      <c r="J18" s="77"/>
      <c r="K18" s="24"/>
      <c r="L18" s="27"/>
      <c r="M18" s="76"/>
      <c r="N18" s="77"/>
      <c r="O18" s="24"/>
      <c r="P18" s="27"/>
      <c r="Q18" s="91"/>
    </row>
    <row r="19" spans="1:17" ht="15.95" customHeight="1" x14ac:dyDescent="0.25">
      <c r="A19" s="36"/>
      <c r="B19" s="52"/>
      <c r="C19" s="52"/>
      <c r="D19" s="52"/>
      <c r="E19" s="52"/>
      <c r="F19" s="30"/>
      <c r="G19" s="33"/>
      <c r="H19" s="63" t="s">
        <v>3</v>
      </c>
      <c r="I19" s="76"/>
      <c r="J19" s="77"/>
      <c r="K19" s="24"/>
      <c r="L19" s="27"/>
      <c r="M19" s="76"/>
      <c r="N19" s="77"/>
      <c r="O19" s="24"/>
      <c r="P19" s="27"/>
      <c r="Q19" s="91"/>
    </row>
    <row r="20" spans="1:17" ht="15.95" customHeight="1" thickBot="1" x14ac:dyDescent="0.3">
      <c r="A20" s="37"/>
      <c r="B20" s="53"/>
      <c r="C20" s="53"/>
      <c r="D20" s="53"/>
      <c r="E20" s="53"/>
      <c r="F20" s="31"/>
      <c r="G20" s="34"/>
      <c r="H20" s="64" t="s">
        <v>4</v>
      </c>
      <c r="I20" s="78"/>
      <c r="J20" s="79"/>
      <c r="K20" s="25"/>
      <c r="L20" s="26"/>
      <c r="M20" s="78"/>
      <c r="N20" s="79"/>
      <c r="O20" s="25"/>
      <c r="P20" s="26"/>
      <c r="Q20" s="92"/>
    </row>
    <row r="21" spans="1:17" ht="15.95" customHeight="1" thickTop="1" x14ac:dyDescent="0.25">
      <c r="A21" s="57" t="s">
        <v>23</v>
      </c>
      <c r="B21" s="58">
        <v>1200</v>
      </c>
      <c r="C21" s="58"/>
      <c r="D21" s="58"/>
      <c r="E21" s="58"/>
      <c r="F21" s="55">
        <f t="shared" ref="F21" si="1">SUM(B21:E24)</f>
        <v>1200</v>
      </c>
      <c r="G21" s="56" t="s">
        <v>19</v>
      </c>
      <c r="H21" s="6" t="s">
        <v>23</v>
      </c>
      <c r="I21" s="80"/>
      <c r="J21" s="81"/>
      <c r="K21" s="67"/>
      <c r="L21" s="67"/>
      <c r="M21" s="80"/>
      <c r="N21" s="81"/>
      <c r="O21" s="67"/>
      <c r="P21" s="67"/>
      <c r="Q21" s="90"/>
    </row>
    <row r="22" spans="1:17" ht="15.95" customHeight="1" x14ac:dyDescent="0.25">
      <c r="A22" s="36"/>
      <c r="B22" s="52"/>
      <c r="C22" s="52"/>
      <c r="D22" s="52"/>
      <c r="E22" s="52"/>
      <c r="F22" s="30"/>
      <c r="G22" s="33"/>
      <c r="H22" s="62" t="s">
        <v>6</v>
      </c>
      <c r="I22" s="82"/>
      <c r="J22" s="83"/>
      <c r="K22" s="54"/>
      <c r="L22" s="54"/>
      <c r="M22" s="82"/>
      <c r="N22" s="83"/>
      <c r="O22" s="54"/>
      <c r="P22" s="54"/>
      <c r="Q22" s="91"/>
    </row>
    <row r="23" spans="1:17" ht="15.95" customHeight="1" x14ac:dyDescent="0.25">
      <c r="A23" s="36"/>
      <c r="B23" s="52"/>
      <c r="C23" s="52"/>
      <c r="D23" s="52"/>
      <c r="E23" s="52"/>
      <c r="F23" s="30"/>
      <c r="G23" s="33"/>
      <c r="H23" s="63" t="s">
        <v>3</v>
      </c>
      <c r="I23" s="82"/>
      <c r="J23" s="83"/>
      <c r="K23" s="54"/>
      <c r="L23" s="54"/>
      <c r="M23" s="82"/>
      <c r="N23" s="83"/>
      <c r="O23" s="54"/>
      <c r="P23" s="54"/>
      <c r="Q23" s="91"/>
    </row>
    <row r="24" spans="1:17" ht="15.95" customHeight="1" thickBot="1" x14ac:dyDescent="0.3">
      <c r="A24" s="37"/>
      <c r="B24" s="53"/>
      <c r="C24" s="53"/>
      <c r="D24" s="53"/>
      <c r="E24" s="53"/>
      <c r="F24" s="31"/>
      <c r="G24" s="34"/>
      <c r="H24" s="64" t="s">
        <v>4</v>
      </c>
      <c r="I24" s="84"/>
      <c r="J24" s="85"/>
      <c r="K24" s="59"/>
      <c r="L24" s="59"/>
      <c r="M24" s="84"/>
      <c r="N24" s="85"/>
      <c r="O24" s="59"/>
      <c r="P24" s="59"/>
      <c r="Q24" s="92"/>
    </row>
    <row r="25" spans="1:17" ht="15.95" customHeight="1" thickTop="1" x14ac:dyDescent="0.25">
      <c r="A25" s="57" t="s">
        <v>24</v>
      </c>
      <c r="B25" s="58"/>
      <c r="C25" s="58"/>
      <c r="D25" s="58">
        <v>4440</v>
      </c>
      <c r="E25" s="58"/>
      <c r="F25" s="55">
        <f t="shared" ref="F25" si="2">SUM(B25:E28)</f>
        <v>4440</v>
      </c>
      <c r="G25" s="56" t="s">
        <v>18</v>
      </c>
      <c r="H25" s="6" t="s">
        <v>24</v>
      </c>
      <c r="I25" s="80"/>
      <c r="J25" s="81"/>
      <c r="K25" s="67"/>
      <c r="L25" s="67"/>
      <c r="M25" s="80"/>
      <c r="N25" s="81"/>
      <c r="O25" s="67"/>
      <c r="P25" s="67"/>
      <c r="Q25" s="90"/>
    </row>
    <row r="26" spans="1:17" ht="15.95" customHeight="1" x14ac:dyDescent="0.25">
      <c r="A26" s="36"/>
      <c r="B26" s="52"/>
      <c r="C26" s="52"/>
      <c r="D26" s="52"/>
      <c r="E26" s="52"/>
      <c r="F26" s="30"/>
      <c r="G26" s="33"/>
      <c r="H26" s="62" t="s">
        <v>6</v>
      </c>
      <c r="I26" s="82"/>
      <c r="J26" s="83"/>
      <c r="K26" s="54"/>
      <c r="L26" s="54"/>
      <c r="M26" s="82"/>
      <c r="N26" s="83"/>
      <c r="O26" s="54"/>
      <c r="P26" s="54"/>
      <c r="Q26" s="91"/>
    </row>
    <row r="27" spans="1:17" ht="15.95" customHeight="1" x14ac:dyDescent="0.25">
      <c r="A27" s="36"/>
      <c r="B27" s="52"/>
      <c r="C27" s="52"/>
      <c r="D27" s="52"/>
      <c r="E27" s="52"/>
      <c r="F27" s="30"/>
      <c r="G27" s="33"/>
      <c r="H27" s="63" t="s">
        <v>3</v>
      </c>
      <c r="I27" s="82"/>
      <c r="J27" s="83"/>
      <c r="K27" s="54"/>
      <c r="L27" s="54"/>
      <c r="M27" s="82"/>
      <c r="N27" s="83"/>
      <c r="O27" s="54"/>
      <c r="P27" s="54"/>
      <c r="Q27" s="91"/>
    </row>
    <row r="28" spans="1:17" ht="15.95" customHeight="1" thickBot="1" x14ac:dyDescent="0.3">
      <c r="A28" s="37"/>
      <c r="B28" s="53"/>
      <c r="C28" s="53"/>
      <c r="D28" s="53"/>
      <c r="E28" s="53"/>
      <c r="F28" s="31"/>
      <c r="G28" s="34"/>
      <c r="H28" s="64" t="s">
        <v>4</v>
      </c>
      <c r="I28" s="84"/>
      <c r="J28" s="85"/>
      <c r="K28" s="59"/>
      <c r="L28" s="59"/>
      <c r="M28" s="84"/>
      <c r="N28" s="85"/>
      <c r="O28" s="59"/>
      <c r="P28" s="59"/>
      <c r="Q28" s="92"/>
    </row>
    <row r="29" spans="1:17" ht="21" customHeight="1" thickTop="1" thickBot="1" x14ac:dyDescent="0.3">
      <c r="A29" s="13" t="s">
        <v>15</v>
      </c>
      <c r="B29" s="14"/>
      <c r="C29" s="14"/>
      <c r="D29" s="14"/>
      <c r="E29" s="14"/>
      <c r="F29" s="15">
        <f>SUM(F9:F28)</f>
        <v>58680</v>
      </c>
      <c r="G29" s="16"/>
      <c r="H29" s="103"/>
      <c r="I29" s="104"/>
      <c r="J29" s="102"/>
      <c r="K29" s="102"/>
      <c r="L29" s="102"/>
      <c r="M29" s="102"/>
      <c r="N29" s="102"/>
      <c r="O29" s="102"/>
      <c r="P29" s="102"/>
      <c r="Q29" s="105"/>
    </row>
    <row r="30" spans="1:17" ht="15" customHeight="1" x14ac:dyDescent="0.25"/>
    <row r="31" spans="1:17" ht="20.100000000000001" customHeight="1" x14ac:dyDescent="0.25">
      <c r="A31" s="60" t="s">
        <v>13</v>
      </c>
      <c r="B31" s="60"/>
      <c r="C31" s="60"/>
      <c r="D31" s="60"/>
      <c r="E31" s="60"/>
      <c r="F31" s="60"/>
      <c r="H31" s="1" t="s">
        <v>30</v>
      </c>
      <c r="K31" s="28"/>
      <c r="L31" s="28"/>
      <c r="M31" s="28" t="s">
        <v>7</v>
      </c>
      <c r="N31" s="28"/>
      <c r="O31" s="28"/>
      <c r="P31" s="28"/>
    </row>
    <row r="32" spans="1:17" ht="18" customHeight="1" x14ac:dyDescent="0.25">
      <c r="A32" s="2" t="s">
        <v>10</v>
      </c>
      <c r="C32" s="2" t="s">
        <v>16</v>
      </c>
      <c r="H32" s="2" t="s">
        <v>31</v>
      </c>
    </row>
    <row r="33" spans="1:17" ht="18" customHeight="1" x14ac:dyDescent="0.25">
      <c r="A33" s="2" t="s">
        <v>11</v>
      </c>
      <c r="C33" s="2" t="s">
        <v>12</v>
      </c>
      <c r="H33" s="2" t="s">
        <v>32</v>
      </c>
      <c r="K33" s="61"/>
      <c r="L33" s="61"/>
      <c r="M33" s="11"/>
      <c r="N33" s="11"/>
      <c r="O33" s="11"/>
      <c r="P33" s="11"/>
      <c r="Q33" s="11"/>
    </row>
    <row r="34" spans="1:17" ht="13.5" customHeight="1" x14ac:dyDescent="0.25"/>
    <row r="35" spans="1:17" ht="14.1" customHeight="1" x14ac:dyDescent="0.25"/>
    <row r="36" spans="1:17" ht="14.1" customHeight="1" x14ac:dyDescent="0.25"/>
    <row r="37" spans="1:17" ht="14.1" customHeight="1" x14ac:dyDescent="0.25"/>
  </sheetData>
  <mergeCells count="79">
    <mergeCell ref="A31:F31"/>
    <mergeCell ref="O25:P25"/>
    <mergeCell ref="I21:J21"/>
    <mergeCell ref="K21:L21"/>
    <mergeCell ref="M21:N21"/>
    <mergeCell ref="O21:P21"/>
    <mergeCell ref="I24:J24"/>
    <mergeCell ref="K24:L24"/>
    <mergeCell ref="M24:N24"/>
    <mergeCell ref="O24:P24"/>
    <mergeCell ref="O22:P22"/>
    <mergeCell ref="I23:J23"/>
    <mergeCell ref="K23:L23"/>
    <mergeCell ref="M23:N23"/>
    <mergeCell ref="K28:L28"/>
    <mergeCell ref="M28:N28"/>
    <mergeCell ref="F13:F16"/>
    <mergeCell ref="G13:G16"/>
    <mergeCell ref="A13:A16"/>
    <mergeCell ref="B13:B16"/>
    <mergeCell ref="C13:C16"/>
    <mergeCell ref="D13:D16"/>
    <mergeCell ref="E13:E16"/>
    <mergeCell ref="I25:J25"/>
    <mergeCell ref="K25:L25"/>
    <mergeCell ref="M25:N25"/>
    <mergeCell ref="A25:A28"/>
    <mergeCell ref="B25:B28"/>
    <mergeCell ref="C25:C28"/>
    <mergeCell ref="D25:D28"/>
    <mergeCell ref="E25:E28"/>
    <mergeCell ref="B21:B24"/>
    <mergeCell ref="C21:C24"/>
    <mergeCell ref="D21:D24"/>
    <mergeCell ref="E21:E24"/>
    <mergeCell ref="O28:P28"/>
    <mergeCell ref="O26:P26"/>
    <mergeCell ref="I27:J27"/>
    <mergeCell ref="K27:L27"/>
    <mergeCell ref="M27:N27"/>
    <mergeCell ref="O27:P27"/>
    <mergeCell ref="F25:F28"/>
    <mergeCell ref="G25:G28"/>
    <mergeCell ref="I26:J26"/>
    <mergeCell ref="K26:L26"/>
    <mergeCell ref="M26:N26"/>
    <mergeCell ref="I28:J28"/>
    <mergeCell ref="O23:P23"/>
    <mergeCell ref="F21:F24"/>
    <mergeCell ref="G21:G24"/>
    <mergeCell ref="I22:J22"/>
    <mergeCell ref="K22:L22"/>
    <mergeCell ref="M22:N22"/>
    <mergeCell ref="A6:G6"/>
    <mergeCell ref="H7:H8"/>
    <mergeCell ref="G7:G8"/>
    <mergeCell ref="H6:Q6"/>
    <mergeCell ref="I7:Q7"/>
    <mergeCell ref="I8:J8"/>
    <mergeCell ref="K8:L8"/>
    <mergeCell ref="M8:N8"/>
    <mergeCell ref="O8:P8"/>
    <mergeCell ref="A7:A8"/>
    <mergeCell ref="B7:F7"/>
    <mergeCell ref="F9:F12"/>
    <mergeCell ref="G9:G12"/>
    <mergeCell ref="A9:A12"/>
    <mergeCell ref="B9:B12"/>
    <mergeCell ref="C9:C12"/>
    <mergeCell ref="D9:D12"/>
    <mergeCell ref="E9:E12"/>
    <mergeCell ref="F17:F20"/>
    <mergeCell ref="G17:G20"/>
    <mergeCell ref="A17:A20"/>
    <mergeCell ref="B17:B20"/>
    <mergeCell ref="C17:C20"/>
    <mergeCell ref="D17:D20"/>
    <mergeCell ref="E17:E20"/>
    <mergeCell ref="A21:A24"/>
  </mergeCells>
  <pageMargins left="0.31496062992125984" right="0.31496062992125984" top="0.59055118110236227" bottom="0" header="0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2026-02-26T07:05:16Z</cp:lastPrinted>
  <dcterms:created xsi:type="dcterms:W3CDTF">2019-12-18T10:17:44Z</dcterms:created>
  <dcterms:modified xsi:type="dcterms:W3CDTF">2026-02-26T07:05:20Z</dcterms:modified>
</cp:coreProperties>
</file>