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linkova\Documents\VÝBĚR ŘÍZENÍ\2026\Sportovní hala\Rozšíření stávající výsledkové tabule\"/>
    </mc:Choice>
  </mc:AlternateContent>
  <xr:revisionPtr revIDLastSave="0" documentId="13_ncr:1_{CC05C169-0974-4901-B5F3-DC58B0D91C41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VV LED Mánesova" sheetId="3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2" i="3" l="1"/>
  <c r="F10" i="3"/>
  <c r="F11" i="3"/>
  <c r="F12" i="3"/>
  <c r="F13" i="3"/>
  <c r="F14" i="3"/>
  <c r="F15" i="3"/>
  <c r="F16" i="3"/>
  <c r="F17" i="3"/>
  <c r="F18" i="3"/>
  <c r="F19" i="3"/>
  <c r="F20" i="3"/>
  <c r="F21" i="3"/>
  <c r="F23" i="3"/>
  <c r="F24" i="3"/>
  <c r="F25" i="3"/>
  <c r="F26" i="3"/>
  <c r="F27" i="3"/>
  <c r="F9" i="3" l="1"/>
  <c r="F8" i="3"/>
  <c r="F28" i="3"/>
  <c r="F30" i="3" l="1"/>
</calcChain>
</file>

<file path=xl/sharedStrings.xml><?xml version="1.0" encoding="utf-8"?>
<sst xmlns="http://schemas.openxmlformats.org/spreadsheetml/2006/main" count="55" uniqueCount="40">
  <si>
    <t>ROZPOČET | výkaz / výměr</t>
  </si>
  <si>
    <t>sekce</t>
  </si>
  <si>
    <t>popis</t>
  </si>
  <si>
    <t>množství</t>
  </si>
  <si>
    <t>MJ</t>
  </si>
  <si>
    <t>cena celkem</t>
  </si>
  <si>
    <t>cena jednotková</t>
  </si>
  <si>
    <t>Celková cena za dílo (bez DPH):</t>
  </si>
  <si>
    <t>kpl</t>
  </si>
  <si>
    <t>m</t>
  </si>
  <si>
    <t>ks</t>
  </si>
  <si>
    <t>set</t>
  </si>
  <si>
    <t>Objednatel: KULTURA A SPORT CHOMUTOV s.r.o.</t>
  </si>
  <si>
    <t>MATERIÁL, MONTÁŽ, DODÁVKA</t>
  </si>
  <si>
    <t>Doprava - technik na cestě, přesun instalačního materiálu</t>
  </si>
  <si>
    <t>* Investor zajistí možnost zapůjčení výškové techniky, která je vhodná pro zatížení hrací plochy</t>
  </si>
  <si>
    <t>Úprava, vybavení a zapojení elektro rozvaděče</t>
  </si>
  <si>
    <t>TECHNOLOGIE LED ZOBRAZOVÁNÍ / MATERIÁL / PRÁCE</t>
  </si>
  <si>
    <r>
      <t xml:space="preserve">LED obrazovka,	Rozměr: min. 3 × 2 metry  • LED technologie pro pevnou instalaci • Rozteč pixelů: max. 4 mm • Hustota pixelů: min. 65 000 bodů/m² • Pozorovací úhel: min. 160° horizontálně i vertikálně • Svítivost: min. 780 cd/m² • Obnovovací frekvence: min. 3800 Hz </t>
    </r>
    <r>
      <rPr>
        <i/>
        <sz val="11"/>
        <color rgb="FF000000"/>
        <rFont val="Calibri"/>
        <family val="2"/>
        <charset val="238"/>
      </rPr>
      <t>(technická specifikace viz. studie proveditelnosti)</t>
    </r>
  </si>
  <si>
    <t>Upgrade video procesoru pro vícenásobné zobrazení a změnu Layoutů</t>
  </si>
  <si>
    <t>Server pro Live production - vstup SB + vstup LIVE</t>
  </si>
  <si>
    <t>Licence pro Live production - 1 rok + 4x samostatný prostor</t>
  </si>
  <si>
    <t>měs</t>
  </si>
  <si>
    <t>Optický převodník pro LED obrazovku SM</t>
  </si>
  <si>
    <t>pár</t>
  </si>
  <si>
    <t>Statický posudek finální</t>
  </si>
  <si>
    <t>Montáž LED bloků na připravenou konstrukci, zapojení a oživení</t>
  </si>
  <si>
    <t>Plastový box, uzamykatelný na kličku, včetně ocelových pásků pro upevnění na sloup a vnitřního vybavení</t>
  </si>
  <si>
    <t>Kompletní kabelová trasa napájení 230V  + CYA16 včetně úložného materiálu</t>
  </si>
  <si>
    <t>Kompletní trasa datová LED 1 / 2x UTP CAT6 včetně úložného materiálu</t>
  </si>
  <si>
    <t>Kompletní trasa datová LED 12/ SM DROP 08vl  9/125, LSOH včetně úložného materiálu</t>
  </si>
  <si>
    <t>Závitová ocelová trubka s přirubami + spojkami</t>
  </si>
  <si>
    <t>Propojovací patch kabely CAT6, optická kazeta + sváry, pigtail 9/125, Keystone</t>
  </si>
  <si>
    <t>Kompletní rozvody elektro a datové kabeláže, zatažení do rozvaděčů + zakončení v P-boxech</t>
  </si>
  <si>
    <t>Drobný a pomocný elektro a instalační materiál, dovybavení elektro rozvaděče, požární ucpávky, hmoždinky, vruty, vývodky, tmely, pásky…</t>
  </si>
  <si>
    <t>Zajištění koordinace montáže, technické výkresy skutečného provedení</t>
  </si>
  <si>
    <t>Výchozí revize a zkoušky + školení obsluhy</t>
  </si>
  <si>
    <t>Zabetonování a savební začištění prostupů</t>
  </si>
  <si>
    <t>Ocelový rám na LED - 3000 x 2000 (modulární, sklon cca. 8°V), povrchová úprava - lakování - RAL černá mat, zaměření před výrobou vč.dopravy *</t>
  </si>
  <si>
    <t>Stavba: Rozšíření zobrazovacího systému v Městské sportovní hale Chomutov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</si>
</sst>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&quot; Kč&quot;_-;\-* #,##0.00&quot; Kč&quot;_-;_-* \-??&quot; Kč&quot;_-;_-@_-"/>
  </numFmts>
  <fonts count="14" x14ac:knownFonts="1">
    <font>
      <sz val="11"/>
      <color rgb="FF000000"/>
      <name val="Calibri"/>
      <family val="2"/>
      <charset val="238"/>
    </font>
    <font>
      <b/>
      <sz val="20"/>
      <name val="Calibri"/>
      <family val="2"/>
      <charset val="238"/>
    </font>
    <font>
      <b/>
      <sz val="9"/>
      <name val="Calibri"/>
      <family val="2"/>
      <charset val="238"/>
    </font>
    <font>
      <b/>
      <sz val="10"/>
      <name val="Calibri"/>
      <family val="2"/>
      <charset val="238"/>
    </font>
    <font>
      <i/>
      <sz val="10"/>
      <name val="Calibri"/>
      <family val="2"/>
      <charset val="238"/>
    </font>
    <font>
      <sz val="10"/>
      <name val="Calibri"/>
      <family val="2"/>
      <charset val="238"/>
    </font>
    <font>
      <sz val="9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20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rgb="FF000000"/>
      <name val="Calibri"/>
      <family val="2"/>
      <charset val="238"/>
    </font>
    <font>
      <sz val="8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E7E6E6"/>
      </patternFill>
    </fill>
    <fill>
      <patternFill patternType="solid">
        <fgColor rgb="FFE2F0D9"/>
        <bgColor rgb="FFE7E6E6"/>
      </patternFill>
    </fill>
    <fill>
      <patternFill patternType="solid">
        <fgColor rgb="FFE7E6E6"/>
        <bgColor rgb="FFE2F0D9"/>
      </patternFill>
    </fill>
    <fill>
      <patternFill patternType="solid">
        <fgColor theme="0" tint="-0.14999847407452621"/>
        <bgColor rgb="FFE7E6E6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/>
    <xf numFmtId="164" fontId="12" fillId="0" borderId="0" applyBorder="0" applyProtection="0"/>
  </cellStyleXfs>
  <cellXfs count="37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64" fontId="12" fillId="0" borderId="0" xfId="1" applyBorder="1" applyAlignment="1" applyProtection="1">
      <alignment vertical="center" wrapText="1"/>
    </xf>
    <xf numFmtId="49" fontId="2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164" fontId="12" fillId="0" borderId="3" xfId="1" applyBorder="1" applyAlignment="1" applyProtection="1">
      <alignment vertical="center" wrapText="1"/>
    </xf>
    <xf numFmtId="164" fontId="12" fillId="0" borderId="4" xfId="1" applyBorder="1" applyAlignment="1" applyProtection="1">
      <alignment vertical="center" wrapText="1"/>
    </xf>
    <xf numFmtId="164" fontId="12" fillId="0" borderId="5" xfId="1" applyBorder="1" applyAlignment="1" applyProtection="1">
      <alignment vertical="center" wrapText="1"/>
    </xf>
    <xf numFmtId="0" fontId="0" fillId="0" borderId="0" xfId="0" applyAlignment="1">
      <alignment vertical="center"/>
    </xf>
    <xf numFmtId="164" fontId="10" fillId="0" borderId="0" xfId="1" applyFont="1" applyBorder="1" applyAlignment="1" applyProtection="1">
      <alignment horizontal="center" vertical="center" wrapText="1"/>
    </xf>
    <xf numFmtId="164" fontId="9" fillId="4" borderId="2" xfId="1" applyFont="1" applyFill="1" applyBorder="1" applyAlignment="1" applyProtection="1">
      <alignment vertical="center" wrapText="1"/>
    </xf>
    <xf numFmtId="164" fontId="6" fillId="5" borderId="1" xfId="1" applyFont="1" applyFill="1" applyBorder="1" applyAlignment="1" applyProtection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164" fontId="12" fillId="3" borderId="3" xfId="1" applyFill="1" applyBorder="1" applyAlignment="1" applyProtection="1">
      <alignment vertical="center" wrapText="1"/>
      <protection locked="0"/>
    </xf>
    <xf numFmtId="164" fontId="12" fillId="3" borderId="9" xfId="1" applyFill="1" applyBorder="1" applyAlignment="1" applyProtection="1">
      <alignment vertical="center" wrapText="1"/>
      <protection locked="0"/>
    </xf>
    <xf numFmtId="164" fontId="12" fillId="3" borderId="4" xfId="1" applyFill="1" applyBorder="1" applyAlignment="1" applyProtection="1">
      <alignment vertical="center" wrapText="1"/>
      <protection locked="0"/>
    </xf>
    <xf numFmtId="164" fontId="12" fillId="3" borderId="5" xfId="1" applyFill="1" applyBorder="1" applyAlignment="1" applyProtection="1">
      <alignment vertical="center" wrapText="1"/>
      <protection locked="0"/>
    </xf>
    <xf numFmtId="0" fontId="8" fillId="2" borderId="6" xfId="0" applyFont="1" applyFill="1" applyBorder="1" applyAlignment="1">
      <alignment horizontal="center" vertical="center" textRotation="90" wrapText="1"/>
    </xf>
    <xf numFmtId="0" fontId="8" fillId="2" borderId="7" xfId="0" applyFont="1" applyFill="1" applyBorder="1" applyAlignment="1">
      <alignment horizontal="center" vertical="center" textRotation="90" wrapText="1"/>
    </xf>
    <xf numFmtId="0" fontId="8" fillId="2" borderId="8" xfId="0" applyFont="1" applyFill="1" applyBorder="1" applyAlignment="1">
      <alignment horizontal="center" vertical="center" textRotation="90" wrapText="1"/>
    </xf>
    <xf numFmtId="0" fontId="10" fillId="0" borderId="0" xfId="0" applyFont="1" applyAlignment="1">
      <alignment horizontal="center" vertical="center" wrapText="1"/>
    </xf>
    <xf numFmtId="164" fontId="9" fillId="4" borderId="2" xfId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4" fontId="5" fillId="5" borderId="1" xfId="0" applyNumberFormat="1" applyFont="1" applyFill="1" applyBorder="1" applyAlignment="1">
      <alignment horizontal="center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7E6E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D96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BF360C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49ED8-375D-409B-966D-771FA891335D}">
  <sheetPr>
    <tabColor rgb="FFFFD966"/>
    <pageSetUpPr fitToPage="1"/>
  </sheetPr>
  <dimension ref="A1:AKF42"/>
  <sheetViews>
    <sheetView showGridLines="0" tabSelected="1" view="pageBreakPreview" topLeftCell="B1" zoomScaleNormal="85" zoomScaleSheetLayoutView="100" workbookViewId="0">
      <selection activeCell="E8" sqref="E8"/>
    </sheetView>
  </sheetViews>
  <sheetFormatPr defaultColWidth="9.140625" defaultRowHeight="15" x14ac:dyDescent="0.25"/>
  <cols>
    <col min="1" max="1" width="10.85546875" style="1" customWidth="1"/>
    <col min="2" max="2" width="86.140625" style="1" customWidth="1"/>
    <col min="3" max="3" width="9.140625" style="2"/>
    <col min="4" max="4" width="6.42578125" style="2" customWidth="1"/>
    <col min="5" max="5" width="22.140625" style="3" customWidth="1"/>
    <col min="6" max="6" width="21.85546875" style="1" customWidth="1"/>
    <col min="7" max="968" width="9.140625" style="1"/>
    <col min="969" max="16384" width="9.140625" style="10"/>
  </cols>
  <sheetData>
    <row r="1" spans="1:6" ht="26.25" x14ac:dyDescent="0.25">
      <c r="A1" s="32" t="s">
        <v>0</v>
      </c>
      <c r="B1" s="32"/>
    </row>
    <row r="2" spans="1:6" ht="5.25" customHeight="1" x14ac:dyDescent="0.25">
      <c r="A2" s="4"/>
    </row>
    <row r="3" spans="1:6" x14ac:dyDescent="0.25">
      <c r="A3" s="33" t="s">
        <v>39</v>
      </c>
      <c r="B3" s="33"/>
    </row>
    <row r="4" spans="1:6" x14ac:dyDescent="0.25">
      <c r="A4" s="34" t="s">
        <v>12</v>
      </c>
      <c r="B4" s="34"/>
    </row>
    <row r="5" spans="1:6" ht="15.75" thickBot="1" x14ac:dyDescent="0.3"/>
    <row r="6" spans="1:6" ht="15.75" thickBot="1" x14ac:dyDescent="0.3">
      <c r="A6" s="35" t="s">
        <v>1</v>
      </c>
      <c r="B6" s="35" t="s">
        <v>2</v>
      </c>
      <c r="C6" s="35" t="s">
        <v>3</v>
      </c>
      <c r="D6" s="36" t="s">
        <v>4</v>
      </c>
      <c r="E6" s="35" t="s">
        <v>13</v>
      </c>
      <c r="F6" s="35"/>
    </row>
    <row r="7" spans="1:6" s="5" customFormat="1" ht="12.75" thickBot="1" x14ac:dyDescent="0.3">
      <c r="A7" s="35"/>
      <c r="B7" s="35"/>
      <c r="C7" s="35"/>
      <c r="D7" s="36"/>
      <c r="E7" s="13" t="s">
        <v>6</v>
      </c>
      <c r="F7" s="14" t="s">
        <v>5</v>
      </c>
    </row>
    <row r="8" spans="1:6" ht="71.25" customHeight="1" x14ac:dyDescent="0.25">
      <c r="A8" s="27" t="s">
        <v>17</v>
      </c>
      <c r="B8" s="15" t="s">
        <v>18</v>
      </c>
      <c r="C8" s="16">
        <v>2</v>
      </c>
      <c r="D8" s="16" t="s">
        <v>10</v>
      </c>
      <c r="E8" s="23"/>
      <c r="F8" s="7">
        <f t="shared" ref="F8:F28" si="0">E8*C8</f>
        <v>0</v>
      </c>
    </row>
    <row r="9" spans="1:6" ht="18.75" customHeight="1" x14ac:dyDescent="0.25">
      <c r="A9" s="28"/>
      <c r="B9" s="17" t="s">
        <v>19</v>
      </c>
      <c r="C9" s="18">
        <v>1</v>
      </c>
      <c r="D9" s="18" t="s">
        <v>8</v>
      </c>
      <c r="E9" s="24"/>
      <c r="F9" s="8">
        <f t="shared" si="0"/>
        <v>0</v>
      </c>
    </row>
    <row r="10" spans="1:6" ht="18" customHeight="1" x14ac:dyDescent="0.25">
      <c r="A10" s="28"/>
      <c r="B10" s="17" t="s">
        <v>20</v>
      </c>
      <c r="C10" s="18">
        <v>1</v>
      </c>
      <c r="D10" s="18" t="s">
        <v>11</v>
      </c>
      <c r="E10" s="24"/>
      <c r="F10" s="8">
        <f t="shared" si="0"/>
        <v>0</v>
      </c>
    </row>
    <row r="11" spans="1:6" x14ac:dyDescent="0.25">
      <c r="A11" s="28"/>
      <c r="B11" s="19" t="s">
        <v>21</v>
      </c>
      <c r="C11" s="20">
        <v>12</v>
      </c>
      <c r="D11" s="20" t="s">
        <v>22</v>
      </c>
      <c r="E11" s="24"/>
      <c r="F11" s="8">
        <f t="shared" si="0"/>
        <v>0</v>
      </c>
    </row>
    <row r="12" spans="1:6" x14ac:dyDescent="0.25">
      <c r="A12" s="28"/>
      <c r="B12" s="19" t="s">
        <v>23</v>
      </c>
      <c r="C12" s="20">
        <v>1</v>
      </c>
      <c r="D12" s="20" t="s">
        <v>24</v>
      </c>
      <c r="E12" s="24"/>
      <c r="F12" s="8">
        <f t="shared" si="0"/>
        <v>0</v>
      </c>
    </row>
    <row r="13" spans="1:6" ht="30" x14ac:dyDescent="0.25">
      <c r="A13" s="28"/>
      <c r="B13" s="19" t="s">
        <v>38</v>
      </c>
      <c r="C13" s="20">
        <v>2</v>
      </c>
      <c r="D13" s="20" t="s">
        <v>8</v>
      </c>
      <c r="E13" s="24"/>
      <c r="F13" s="8">
        <f t="shared" si="0"/>
        <v>0</v>
      </c>
    </row>
    <row r="14" spans="1:6" ht="30" x14ac:dyDescent="0.25">
      <c r="A14" s="28"/>
      <c r="B14" s="19" t="s">
        <v>27</v>
      </c>
      <c r="C14" s="20">
        <v>2</v>
      </c>
      <c r="D14" s="20" t="s">
        <v>8</v>
      </c>
      <c r="E14" s="24"/>
      <c r="F14" s="8">
        <f t="shared" si="0"/>
        <v>0</v>
      </c>
    </row>
    <row r="15" spans="1:6" x14ac:dyDescent="0.25">
      <c r="A15" s="28"/>
      <c r="B15" s="19" t="s">
        <v>28</v>
      </c>
      <c r="C15" s="20">
        <v>200</v>
      </c>
      <c r="D15" s="20" t="s">
        <v>9</v>
      </c>
      <c r="E15" s="24"/>
      <c r="F15" s="8">
        <f t="shared" si="0"/>
        <v>0</v>
      </c>
    </row>
    <row r="16" spans="1:6" x14ac:dyDescent="0.25">
      <c r="A16" s="28"/>
      <c r="B16" s="19" t="s">
        <v>29</v>
      </c>
      <c r="C16" s="20">
        <v>70</v>
      </c>
      <c r="D16" s="20" t="s">
        <v>9</v>
      </c>
      <c r="E16" s="24"/>
      <c r="F16" s="8">
        <f t="shared" si="0"/>
        <v>0</v>
      </c>
    </row>
    <row r="17" spans="1:6" x14ac:dyDescent="0.25">
      <c r="A17" s="28"/>
      <c r="B17" s="19" t="s">
        <v>30</v>
      </c>
      <c r="C17" s="20">
        <v>130</v>
      </c>
      <c r="D17" s="20" t="s">
        <v>9</v>
      </c>
      <c r="E17" s="24"/>
      <c r="F17" s="8">
        <f t="shared" si="0"/>
        <v>0</v>
      </c>
    </row>
    <row r="18" spans="1:6" x14ac:dyDescent="0.25">
      <c r="A18" s="28"/>
      <c r="B18" s="19" t="s">
        <v>31</v>
      </c>
      <c r="C18" s="20">
        <v>5</v>
      </c>
      <c r="D18" s="20" t="s">
        <v>9</v>
      </c>
      <c r="E18" s="24"/>
      <c r="F18" s="8">
        <f t="shared" si="0"/>
        <v>0</v>
      </c>
    </row>
    <row r="19" spans="1:6" x14ac:dyDescent="0.25">
      <c r="A19" s="28"/>
      <c r="B19" s="19" t="s">
        <v>32</v>
      </c>
      <c r="C19" s="20">
        <v>1</v>
      </c>
      <c r="D19" s="20" t="s">
        <v>8</v>
      </c>
      <c r="E19" s="24"/>
      <c r="F19" s="8">
        <f t="shared" si="0"/>
        <v>0</v>
      </c>
    </row>
    <row r="20" spans="1:6" x14ac:dyDescent="0.25">
      <c r="A20" s="28"/>
      <c r="B20" s="19" t="s">
        <v>25</v>
      </c>
      <c r="C20" s="20">
        <v>1</v>
      </c>
      <c r="D20" s="20" t="s">
        <v>10</v>
      </c>
      <c r="E20" s="24"/>
      <c r="F20" s="8">
        <f t="shared" si="0"/>
        <v>0</v>
      </c>
    </row>
    <row r="21" spans="1:6" ht="30" x14ac:dyDescent="0.25">
      <c r="A21" s="28"/>
      <c r="B21" s="19" t="s">
        <v>34</v>
      </c>
      <c r="C21" s="20">
        <v>1</v>
      </c>
      <c r="D21" s="20" t="s">
        <v>8</v>
      </c>
      <c r="E21" s="24"/>
      <c r="F21" s="8">
        <f t="shared" si="0"/>
        <v>0</v>
      </c>
    </row>
    <row r="22" spans="1:6" x14ac:dyDescent="0.25">
      <c r="A22" s="28"/>
      <c r="B22" s="19" t="s">
        <v>26</v>
      </c>
      <c r="C22" s="20">
        <v>1</v>
      </c>
      <c r="D22" s="20" t="s">
        <v>8</v>
      </c>
      <c r="E22" s="25"/>
      <c r="F22" s="8">
        <f t="shared" si="0"/>
        <v>0</v>
      </c>
    </row>
    <row r="23" spans="1:6" ht="18" customHeight="1" x14ac:dyDescent="0.25">
      <c r="A23" s="28"/>
      <c r="B23" s="19" t="s">
        <v>33</v>
      </c>
      <c r="C23" s="20">
        <v>1</v>
      </c>
      <c r="D23" s="20" t="s">
        <v>8</v>
      </c>
      <c r="E23" s="25"/>
      <c r="F23" s="8">
        <f t="shared" si="0"/>
        <v>0</v>
      </c>
    </row>
    <row r="24" spans="1:6" x14ac:dyDescent="0.25">
      <c r="A24" s="28"/>
      <c r="B24" s="19" t="s">
        <v>16</v>
      </c>
      <c r="C24" s="20">
        <v>1</v>
      </c>
      <c r="D24" s="20" t="s">
        <v>8</v>
      </c>
      <c r="E24" s="25"/>
      <c r="F24" s="8">
        <f t="shared" si="0"/>
        <v>0</v>
      </c>
    </row>
    <row r="25" spans="1:6" x14ac:dyDescent="0.25">
      <c r="A25" s="28"/>
      <c r="B25" s="19" t="s">
        <v>37</v>
      </c>
      <c r="C25" s="20">
        <v>2</v>
      </c>
      <c r="D25" s="20" t="s">
        <v>10</v>
      </c>
      <c r="E25" s="25"/>
      <c r="F25" s="8">
        <f t="shared" si="0"/>
        <v>0</v>
      </c>
    </row>
    <row r="26" spans="1:6" x14ac:dyDescent="0.25">
      <c r="A26" s="28"/>
      <c r="B26" s="19" t="s">
        <v>35</v>
      </c>
      <c r="C26" s="20">
        <v>1</v>
      </c>
      <c r="D26" s="20" t="s">
        <v>8</v>
      </c>
      <c r="E26" s="25"/>
      <c r="F26" s="8">
        <f t="shared" si="0"/>
        <v>0</v>
      </c>
    </row>
    <row r="27" spans="1:6" x14ac:dyDescent="0.25">
      <c r="A27" s="28"/>
      <c r="B27" s="19" t="s">
        <v>36</v>
      </c>
      <c r="C27" s="20">
        <v>1</v>
      </c>
      <c r="D27" s="20" t="s">
        <v>8</v>
      </c>
      <c r="E27" s="25"/>
      <c r="F27" s="8">
        <f t="shared" si="0"/>
        <v>0</v>
      </c>
    </row>
    <row r="28" spans="1:6" ht="15.75" thickBot="1" x14ac:dyDescent="0.3">
      <c r="A28" s="29"/>
      <c r="B28" s="21" t="s">
        <v>14</v>
      </c>
      <c r="C28" s="22">
        <v>1</v>
      </c>
      <c r="D28" s="22" t="s">
        <v>8</v>
      </c>
      <c r="E28" s="26"/>
      <c r="F28" s="9">
        <f t="shared" si="0"/>
        <v>0</v>
      </c>
    </row>
    <row r="29" spans="1:6" x14ac:dyDescent="0.25">
      <c r="F29" s="3"/>
    </row>
    <row r="30" spans="1:6" ht="29.25" customHeight="1" x14ac:dyDescent="0.25">
      <c r="A30" s="30" t="s">
        <v>15</v>
      </c>
      <c r="B30" s="30"/>
      <c r="D30" s="31" t="s">
        <v>7</v>
      </c>
      <c r="E30" s="31"/>
      <c r="F30" s="12">
        <f>SUM(F8:F29)</f>
        <v>0</v>
      </c>
    </row>
    <row r="31" spans="1:6" ht="35.25" customHeight="1" x14ac:dyDescent="0.25">
      <c r="F31" s="3"/>
    </row>
    <row r="32" spans="1:6" x14ac:dyDescent="0.25">
      <c r="F32" s="11"/>
    </row>
    <row r="33" spans="2:6" ht="30.75" customHeight="1" x14ac:dyDescent="0.25">
      <c r="F33" s="11"/>
    </row>
    <row r="34" spans="2:6" x14ac:dyDescent="0.25">
      <c r="F34" s="3"/>
    </row>
    <row r="35" spans="2:6" x14ac:dyDescent="0.25">
      <c r="B35" s="6"/>
      <c r="F35" s="3"/>
    </row>
    <row r="36" spans="2:6" x14ac:dyDescent="0.25">
      <c r="B36" s="6"/>
      <c r="F36" s="3"/>
    </row>
    <row r="37" spans="2:6" x14ac:dyDescent="0.25">
      <c r="B37" s="6"/>
      <c r="F37" s="3"/>
    </row>
    <row r="38" spans="2:6" x14ac:dyDescent="0.25">
      <c r="B38" s="6"/>
      <c r="F38" s="3"/>
    </row>
    <row r="39" spans="2:6" x14ac:dyDescent="0.25">
      <c r="B39" s="6"/>
      <c r="F39" s="3"/>
    </row>
    <row r="40" spans="2:6" x14ac:dyDescent="0.25">
      <c r="F40" s="3"/>
    </row>
    <row r="41" spans="2:6" x14ac:dyDescent="0.25">
      <c r="F41" s="3"/>
    </row>
    <row r="42" spans="2:6" x14ac:dyDescent="0.25">
      <c r="F42" s="3"/>
    </row>
  </sheetData>
  <sheetProtection algorithmName="SHA-512" hashValue="oJ/p89xqP1+DYilZ0yr6Pmae9tw4Z5Akt+tQtmpkoLpVenGHe56FG0wTopd9sFQ0r0/67dG/litcshj/e/mSZA==" saltValue="Y8cVSsrb51oXBhTs8m1P3A==" spinCount="100000" sheet="1" objects="1" scenarios="1"/>
  <mergeCells count="11">
    <mergeCell ref="A8:A28"/>
    <mergeCell ref="A30:B30"/>
    <mergeCell ref="D30:E30"/>
    <mergeCell ref="A1:B1"/>
    <mergeCell ref="A3:B3"/>
    <mergeCell ref="A4:B4"/>
    <mergeCell ref="A6:A7"/>
    <mergeCell ref="B6:B7"/>
    <mergeCell ref="C6:C7"/>
    <mergeCell ref="D6:D7"/>
    <mergeCell ref="E6:F6"/>
  </mergeCells>
  <phoneticPr fontId="13" type="noConversion"/>
  <pageMargins left="0.7" right="0.7" top="0.78749999999999998" bottom="0.78749999999999998" header="0.511811023622047" footer="0.511811023622047"/>
  <pageSetup paperSize="8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VV LED Mánesova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description/>
  <cp:lastModifiedBy>Jaroslava Richterová - Smluvní vztahy</cp:lastModifiedBy>
  <cp:lastPrinted>2026-02-12T09:30:31Z</cp:lastPrinted>
  <dcterms:created xsi:type="dcterms:W3CDTF">2023-09-07T12:48:18Z</dcterms:created>
  <dcterms:modified xsi:type="dcterms:W3CDTF">2026-02-12T09:30:38Z</dcterms:modified>
</cp:coreProperties>
</file>