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Inv. akce + opravy 2021\ZÁVORY-HÁLKOVA, ZA KNIHOVNOU\Závorový systém\"/>
    </mc:Choice>
  </mc:AlternateContent>
  <bookViews>
    <workbookView xWindow="0" yWindow="0" windowWidth="28800" windowHeight="12300"/>
  </bookViews>
  <sheets>
    <sheet name="Hálkova" sheetId="1" r:id="rId1"/>
    <sheet name="List2" sheetId="2" r:id="rId2"/>
    <sheet name="List3" sheetId="3" r:id="rId3"/>
  </sheets>
  <definedNames>
    <definedName name="_xlnm.Print_Area" localSheetId="0">Hálkova!$A$1:$F$39</definedName>
  </definedNames>
  <calcPr calcId="191029"/>
</workbook>
</file>

<file path=xl/calcChain.xml><?xml version="1.0" encoding="utf-8"?>
<calcChain xmlns="http://schemas.openxmlformats.org/spreadsheetml/2006/main">
  <c r="F28" i="1" l="1"/>
  <c r="F29" i="1"/>
  <c r="F25" i="1" l="1"/>
  <c r="F26" i="1" l="1"/>
  <c r="F27" i="1"/>
  <c r="F23" i="1" l="1"/>
  <c r="F3" i="1" l="1"/>
  <c r="F32" i="1"/>
  <c r="F31" i="1"/>
  <c r="F30" i="1"/>
  <c r="F36" i="1"/>
  <c r="F35" i="1"/>
  <c r="F37" i="1"/>
  <c r="F20" i="1"/>
  <c r="F24" i="1"/>
  <c r="F22" i="1"/>
  <c r="F21" i="1"/>
  <c r="F16" i="1"/>
  <c r="F38" i="1"/>
  <c r="F15" i="1"/>
  <c r="F34" i="1"/>
  <c r="F33" i="1"/>
  <c r="F14" i="1"/>
  <c r="F11" i="1"/>
  <c r="F8" i="1"/>
  <c r="F7" i="1"/>
  <c r="F6" i="1"/>
  <c r="F5" i="1"/>
  <c r="F4" i="1"/>
  <c r="F2" i="1"/>
  <c r="F39" i="1" l="1"/>
</calcChain>
</file>

<file path=xl/sharedStrings.xml><?xml version="1.0" encoding="utf-8"?>
<sst xmlns="http://schemas.openxmlformats.org/spreadsheetml/2006/main" count="70" uniqueCount="68">
  <si>
    <t>Pol.</t>
  </si>
  <si>
    <t>Typ</t>
  </si>
  <si>
    <t>Popis</t>
  </si>
  <si>
    <t>Počet</t>
  </si>
  <si>
    <t>Cena/ks</t>
  </si>
  <si>
    <t>Cena celkem</t>
  </si>
  <si>
    <t>WIRE1</t>
  </si>
  <si>
    <t xml:space="preserve"> - napájení 230V AC/600W</t>
  </si>
  <si>
    <t xml:space="preserve"> - klimatizované vnitřní prostředí</t>
  </si>
  <si>
    <t>AB500</t>
  </si>
  <si>
    <t>Celkem bez DPH (CZK)</t>
  </si>
  <si>
    <t>EB170</t>
  </si>
  <si>
    <t>KS30</t>
  </si>
  <si>
    <t>Kotevní sada závory nebo chemické kotvení</t>
  </si>
  <si>
    <t>kotevní sada terminálu nebo chemické kotvení</t>
  </si>
  <si>
    <t>SB171</t>
  </si>
  <si>
    <r>
      <t xml:space="preserve"> -</t>
    </r>
    <r>
      <rPr>
        <b/>
        <sz val="10"/>
        <rFont val="Arial CE"/>
        <charset val="238"/>
      </rPr>
      <t xml:space="preserve"> automatické pohlcení karty</t>
    </r>
    <r>
      <rPr>
        <sz val="10"/>
        <rFont val="Arial CE"/>
        <charset val="238"/>
      </rPr>
      <t xml:space="preserve"> do vnitřního koše (kapacita 10.000 lístků)</t>
    </r>
  </si>
  <si>
    <t>AB101</t>
  </si>
  <si>
    <t xml:space="preserve"> - příjem mincí a bankovek, vracení přeplatku mincemi</t>
  </si>
  <si>
    <t>AB1200</t>
  </si>
  <si>
    <t>kotevní sada automatické pokladny nebo chemické kotvení pokladny</t>
  </si>
  <si>
    <t>WIZLAN2</t>
  </si>
  <si>
    <t>převodník LAN pro terminál/pokladnu</t>
  </si>
  <si>
    <t>LD102</t>
  </si>
  <si>
    <t>ABCRED500</t>
  </si>
  <si>
    <t>EC02</t>
  </si>
  <si>
    <t>bezkontaktní karta, zvýšená mechanická odolnost</t>
  </si>
  <si>
    <t>parkovací systém - montáž</t>
  </si>
  <si>
    <t>parkovací systém - oživení, zaškolení</t>
  </si>
  <si>
    <t>EMPROX-W</t>
  </si>
  <si>
    <t>parkovací systém - konfigurace komponent</t>
  </si>
  <si>
    <t>IP-TEL-CFG</t>
  </si>
  <si>
    <t>návin indukční smyčky ve vozovce, bez pokládky a zapravení</t>
  </si>
  <si>
    <t>CD100/3</t>
  </si>
  <si>
    <t>PC Datový server řady "3", pro parkovací systém s příslušenstvím s OS Windows10</t>
  </si>
  <si>
    <t>Rameno závory, délka 3 m</t>
  </si>
  <si>
    <t>P300</t>
  </si>
  <si>
    <t>parkovací systém - doprava</t>
  </si>
  <si>
    <t>ANPR-FIX2</t>
  </si>
  <si>
    <t>čtečka bezk.karet k PC</t>
  </si>
  <si>
    <t>PARKSEM</t>
  </si>
  <si>
    <t>SWDAT</t>
  </si>
  <si>
    <t>1-k.indukční det.vozidel - funkce přítomnostní (bezpečnostní, zavírací)</t>
  </si>
  <si>
    <t>EMPROX-R</t>
  </si>
  <si>
    <t>IP 2N interkom</t>
  </si>
  <si>
    <t>IP interkom do stojanu nebo platebního automatu pro IP komunikaci (cena bez konfigurace do sítě LAN)</t>
  </si>
  <si>
    <t>čtečka bezkontaktních karet pro parkovací systémy, nebo připojitelná k PC - EM/Mifare technologie</t>
  </si>
  <si>
    <t>konfigurace IP technologie/ks</t>
  </si>
  <si>
    <t>LED INFO Panel jednostranný s ukazatelem počtu volných míst</t>
  </si>
  <si>
    <t>IED533A</t>
  </si>
  <si>
    <t>CAMPark</t>
  </si>
  <si>
    <t>Software pro zpracování a evidenci SPZ včetně SW CameraServeru (licence pro 2 kamery, statické vozidlo při snímání)</t>
  </si>
  <si>
    <t>TOTCAM</t>
  </si>
  <si>
    <t>ANT433</t>
  </si>
  <si>
    <t>SG30-3GB</t>
  </si>
  <si>
    <t xml:space="preserve">GSM přístupový modul pro 2 vstupy </t>
  </si>
  <si>
    <t>PARK15</t>
  </si>
  <si>
    <t>vjezdový terminál (volitelná barva RAL), nerezové provedení skříně, lakované, Rozměry: 1370 x 370 x 400 mm</t>
  </si>
  <si>
    <t>Výjezdový terminál (volitelná barva RAL), nerezové provedení skříně, lakované, Rozměry: 1370 x 370 x 400 mm</t>
  </si>
  <si>
    <t xml:space="preserve"> - vydavač papírových karet s čárovým kódem, s kapacitou na jedno naplnění 5.000ks, termální papír—fanfold, šíře 54mm
kvalita papíru 170g/m2, rozměry 54 x 86 mm</t>
  </si>
  <si>
    <t>Automatická pokladna - LED 8" displej, čárový kód (volitelná barva RAL), nerezové provedení, lakované, Rozměry: 1860 x 480 x 1070 mm</t>
  </si>
  <si>
    <t>Integrovaný LED semafor pro závory PARK, průměr 210 mm</t>
  </si>
  <si>
    <r>
      <t xml:space="preserve">Automatické závory vysoké technické úrovně, které jsou určeny pro intenzivní až nepřetržitý provoz. </t>
    </r>
    <r>
      <rPr>
        <sz val="10"/>
        <color indexed="8"/>
        <rFont val="Arial CE"/>
        <charset val="238"/>
      </rPr>
      <t>Rychlost pohybu 0,8 - 1,6sec., délka ramene 3m, barva RAL</t>
    </r>
    <r>
      <rPr>
        <sz val="10"/>
        <rFont val="Arial CE"/>
        <charset val="238"/>
      </rPr>
      <t>, MCBF: 7.000.000 cyklů, Rozměry: 370 x 430 x 1130 mm</t>
    </r>
  </si>
  <si>
    <t>totem pro kameru SPZ, antivandal, barva RAL, Rozměry: 1020 x 240 x 310 mm</t>
  </si>
  <si>
    <t>IP kamera DOME s přísvitem, montáž na ocelový sloupek s konzolí</t>
  </si>
  <si>
    <t>Anténa GSM</t>
  </si>
  <si>
    <r>
      <t xml:space="preserve">bankovní terminál pro možnost placení VISA a MASTERCARD, </t>
    </r>
    <r>
      <rPr>
        <b/>
        <sz val="10"/>
        <rFont val="Arial CE"/>
        <charset val="238"/>
      </rPr>
      <t>bez pinu, bezkontaktně,</t>
    </r>
    <r>
      <rPr>
        <sz val="10"/>
        <rFont val="Arial CE"/>
        <charset val="238"/>
      </rPr>
      <t xml:space="preserve"> vyžaduje připojení pokladny na LAN/Internet </t>
    </r>
  </si>
  <si>
    <t>Základní SW licence pro technologii parkovacího systému pro až 3 zařízení + kompletní sada reportů + integrované webové rozhraní - instaluje se na CD100 nebo virtuální server v místní 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</si>
</sst>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K_č"/>
  </numFmts>
  <fonts count="42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3"/>
      <name val="Arial CE"/>
      <charset val="238"/>
    </font>
    <font>
      <sz val="10"/>
      <color indexed="8"/>
      <name val="Arial CE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u/>
      <sz val="10"/>
      <color rgb="FF0000FF"/>
      <name val="Arial CE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0"/>
      <color rgb="FF000000"/>
      <name val="Arial CE"/>
      <charset val="238"/>
    </font>
    <font>
      <sz val="11"/>
      <color rgb="FFFF9900"/>
      <name val="Calibri"/>
      <family val="2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theme="0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</fills>
  <borders count="7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9">
    <xf numFmtId="0" fontId="0" fillId="0" borderId="0"/>
    <xf numFmtId="0" fontId="1" fillId="2" borderId="0" applyNumberFormat="0" applyAlignment="0" applyProtection="0"/>
    <xf numFmtId="0" fontId="23" fillId="22" borderId="0" applyNumberFormat="0" applyBorder="0" applyAlignment="0" applyProtection="0"/>
    <xf numFmtId="0" fontId="1" fillId="3" borderId="0" applyNumberFormat="0" applyAlignment="0" applyProtection="0"/>
    <xf numFmtId="0" fontId="23" fillId="23" borderId="0" applyNumberFormat="0" applyBorder="0" applyAlignment="0" applyProtection="0"/>
    <xf numFmtId="0" fontId="1" fillId="4" borderId="0" applyNumberFormat="0" applyAlignment="0" applyProtection="0"/>
    <xf numFmtId="0" fontId="23" fillId="24" borderId="0" applyNumberFormat="0" applyBorder="0" applyAlignment="0" applyProtection="0"/>
    <xf numFmtId="0" fontId="1" fillId="5" borderId="0" applyNumberFormat="0" applyAlignment="0" applyProtection="0"/>
    <xf numFmtId="0" fontId="23" fillId="25" borderId="0" applyNumberFormat="0" applyBorder="0" applyAlignment="0" applyProtection="0"/>
    <xf numFmtId="0" fontId="1" fillId="6" borderId="0" applyNumberFormat="0" applyAlignment="0" applyProtection="0"/>
    <xf numFmtId="0" fontId="23" fillId="26" borderId="0" applyNumberFormat="0" applyBorder="0" applyAlignment="0" applyProtection="0"/>
    <xf numFmtId="0" fontId="1" fillId="7" borderId="0" applyNumberFormat="0" applyAlignment="0" applyProtection="0"/>
    <xf numFmtId="0" fontId="23" fillId="27" borderId="0" applyNumberFormat="0" applyBorder="0" applyAlignment="0" applyProtection="0"/>
    <xf numFmtId="0" fontId="1" fillId="8" borderId="0" applyNumberFormat="0" applyAlignment="0" applyProtection="0"/>
    <xf numFmtId="0" fontId="23" fillId="28" borderId="0" applyNumberFormat="0" applyBorder="0" applyAlignment="0" applyProtection="0"/>
    <xf numFmtId="0" fontId="1" fillId="9" borderId="0" applyNumberFormat="0" applyAlignment="0" applyProtection="0"/>
    <xf numFmtId="0" fontId="23" fillId="29" borderId="0" applyNumberFormat="0" applyBorder="0" applyAlignment="0" applyProtection="0"/>
    <xf numFmtId="0" fontId="1" fillId="10" borderId="0" applyNumberFormat="0" applyAlignment="0" applyProtection="0"/>
    <xf numFmtId="0" fontId="23" fillId="30" borderId="0" applyNumberFormat="0" applyBorder="0" applyAlignment="0" applyProtection="0"/>
    <xf numFmtId="0" fontId="1" fillId="5" borderId="0" applyNumberFormat="0" applyAlignment="0" applyProtection="0"/>
    <xf numFmtId="0" fontId="23" fillId="25" borderId="0" applyNumberFormat="0" applyBorder="0" applyAlignment="0" applyProtection="0"/>
    <xf numFmtId="0" fontId="1" fillId="8" borderId="0" applyNumberFormat="0" applyAlignment="0" applyProtection="0"/>
    <xf numFmtId="0" fontId="23" fillId="28" borderId="0" applyNumberFormat="0" applyBorder="0" applyAlignment="0" applyProtection="0"/>
    <xf numFmtId="0" fontId="1" fillId="11" borderId="0" applyNumberFormat="0" applyAlignment="0" applyProtection="0"/>
    <xf numFmtId="0" fontId="23" fillId="31" borderId="0" applyNumberFormat="0" applyBorder="0" applyAlignment="0" applyProtection="0"/>
    <xf numFmtId="0" fontId="24" fillId="32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4" fillId="0" borderId="1" applyNumberFormat="0" applyFill="0" applyAlignment="0" applyProtection="0"/>
    <xf numFmtId="0" fontId="25" fillId="0" borderId="44" applyNumberFormat="0" applyFill="0" applyAlignment="0" applyProtection="0"/>
    <xf numFmtId="0" fontId="26" fillId="0" borderId="0" applyNumberFormat="0" applyFill="0" applyBorder="0" applyAlignment="0" applyProtection="0"/>
    <xf numFmtId="0" fontId="27" fillId="23" borderId="0" applyNumberFormat="0" applyBorder="0" applyAlignment="0" applyProtection="0"/>
    <xf numFmtId="0" fontId="5" fillId="14" borderId="2" applyNumberFormat="0" applyAlignment="0" applyProtection="0"/>
    <xf numFmtId="0" fontId="28" fillId="36" borderId="45" applyNumberFormat="0" applyAlignment="0" applyProtection="0"/>
    <xf numFmtId="0" fontId="6" fillId="0" borderId="3" applyNumberFormat="0" applyFill="0" applyAlignment="0" applyProtection="0"/>
    <xf numFmtId="0" fontId="29" fillId="0" borderId="46" applyNumberFormat="0" applyFill="0" applyAlignment="0" applyProtection="0"/>
    <xf numFmtId="0" fontId="7" fillId="0" borderId="4" applyNumberFormat="0" applyFill="0" applyAlignment="0" applyProtection="0"/>
    <xf numFmtId="0" fontId="30" fillId="0" borderId="47" applyNumberFormat="0" applyFill="0" applyAlignment="0" applyProtection="0"/>
    <xf numFmtId="0" fontId="8" fillId="0" borderId="5" applyNumberFormat="0" applyFill="0" applyAlignment="0" applyProtection="0"/>
    <xf numFmtId="0" fontId="31" fillId="0" borderId="48" applyNumberFormat="0" applyFill="0" applyAlignment="0" applyProtection="0"/>
    <xf numFmtId="0" fontId="8" fillId="0" borderId="0" applyNumberFormat="0" applyFill="0" applyAlignment="0" applyProtection="0"/>
    <xf numFmtId="0" fontId="31" fillId="0" borderId="0" applyNumberFormat="0" applyFill="0" applyBorder="0" applyAlignment="0" applyProtection="0"/>
    <xf numFmtId="0" fontId="9" fillId="0" borderId="0" applyNumberFormat="0" applyFill="0" applyAlignment="0" applyProtection="0"/>
    <xf numFmtId="0" fontId="32" fillId="0" borderId="0" applyNumberFormat="0" applyFill="0" applyBorder="0" applyAlignment="0" applyProtection="0"/>
    <xf numFmtId="0" fontId="10" fillId="15" borderId="0" applyNumberFormat="0" applyAlignment="0" applyProtection="0"/>
    <xf numFmtId="0" fontId="33" fillId="37" borderId="0" applyNumberFormat="0" applyBorder="0" applyAlignment="0" applyProtection="0"/>
    <xf numFmtId="0" fontId="34" fillId="0" borderId="0"/>
    <xf numFmtId="0" fontId="2" fillId="16" borderId="6" applyNumberFormat="0" applyFont="0" applyAlignment="0" applyProtection="0"/>
    <xf numFmtId="0" fontId="34" fillId="38" borderId="49" applyNumberFormat="0" applyFont="0" applyAlignment="0" applyProtection="0"/>
    <xf numFmtId="0" fontId="11" fillId="0" borderId="7" applyNumberFormat="0" applyFill="0" applyAlignment="0" applyProtection="0"/>
    <xf numFmtId="0" fontId="35" fillId="0" borderId="50" applyNumberFormat="0" applyFill="0" applyAlignment="0" applyProtection="0"/>
    <xf numFmtId="0" fontId="12" fillId="4" borderId="0" applyNumberFormat="0" applyAlignment="0" applyProtection="0"/>
    <xf numFmtId="0" fontId="36" fillId="24" borderId="0" applyNumberFormat="0" applyBorder="0" applyAlignment="0" applyProtection="0"/>
    <xf numFmtId="0" fontId="13" fillId="0" borderId="0" applyNumberFormat="0" applyFill="0" applyAlignment="0" applyProtection="0"/>
    <xf numFmtId="0" fontId="37" fillId="0" borderId="0" applyNumberFormat="0" applyFill="0" applyBorder="0" applyAlignment="0" applyProtection="0"/>
    <xf numFmtId="0" fontId="14" fillId="7" borderId="8" applyNumberFormat="0" applyAlignment="0" applyProtection="0"/>
    <xf numFmtId="0" fontId="38" fillId="27" borderId="51" applyNumberFormat="0" applyAlignment="0" applyProtection="0"/>
    <xf numFmtId="0" fontId="15" fillId="17" borderId="8" applyNumberFormat="0" applyAlignment="0" applyProtection="0"/>
    <xf numFmtId="0" fontId="39" fillId="39" borderId="51" applyNumberFormat="0" applyAlignment="0" applyProtection="0"/>
    <xf numFmtId="0" fontId="16" fillId="17" borderId="9" applyNumberFormat="0" applyAlignment="0" applyProtection="0"/>
    <xf numFmtId="0" fontId="40" fillId="39" borderId="52" applyNumberFormat="0" applyAlignment="0" applyProtection="0"/>
    <xf numFmtId="0" fontId="17" fillId="0" borderId="0" applyNumberFormat="0" applyFill="0" applyAlignment="0" applyProtection="0"/>
    <xf numFmtId="0" fontId="41" fillId="0" borderId="0" applyNumberFormat="0" applyFill="0" applyBorder="0" applyAlignment="0" applyProtection="0"/>
    <xf numFmtId="0" fontId="3" fillId="18" borderId="0" applyNumberFormat="0" applyAlignment="0" applyProtection="0"/>
    <xf numFmtId="0" fontId="24" fillId="40" borderId="0" applyNumberFormat="0" applyBorder="0" applyAlignment="0" applyProtection="0"/>
    <xf numFmtId="0" fontId="3" fillId="19" borderId="0" applyNumberFormat="0" applyAlignment="0" applyProtection="0"/>
    <xf numFmtId="0" fontId="24" fillId="41" borderId="0" applyNumberFormat="0" applyBorder="0" applyAlignment="0" applyProtection="0"/>
    <xf numFmtId="0" fontId="3" fillId="20" borderId="0" applyNumberFormat="0" applyAlignment="0" applyProtection="0"/>
    <xf numFmtId="0" fontId="24" fillId="42" borderId="0" applyNumberFormat="0" applyBorder="0" applyAlignment="0" applyProtection="0"/>
    <xf numFmtId="0" fontId="3" fillId="12" borderId="0" applyNumberFormat="0" applyAlignment="0" applyProtection="0"/>
    <xf numFmtId="0" fontId="24" fillId="33" borderId="0" applyNumberFormat="0" applyBorder="0" applyAlignment="0" applyProtection="0"/>
    <xf numFmtId="0" fontId="3" fillId="13" borderId="0" applyNumberFormat="0" applyAlignment="0" applyProtection="0"/>
    <xf numFmtId="0" fontId="24" fillId="34" borderId="0" applyNumberFormat="0" applyBorder="0" applyAlignment="0" applyProtection="0"/>
    <xf numFmtId="0" fontId="3" fillId="21" borderId="0" applyNumberFormat="0" applyAlignment="0" applyProtection="0"/>
    <xf numFmtId="0" fontId="24" fillId="43" borderId="0" applyNumberFormat="0" applyBorder="0" applyAlignment="0" applyProtection="0"/>
    <xf numFmtId="0" fontId="2" fillId="0" borderId="0"/>
  </cellStyleXfs>
  <cellXfs count="147">
    <xf numFmtId="0" fontId="2" fillId="0" borderId="0" xfId="0" applyFont="1"/>
    <xf numFmtId="0" fontId="2" fillId="0" borderId="0" xfId="0" applyFont="1" applyBorder="1"/>
    <xf numFmtId="0" fontId="2" fillId="44" borderId="17" xfId="0" applyFont="1" applyFill="1" applyBorder="1" applyAlignment="1">
      <alignment horizontal="center" vertical="top"/>
    </xf>
    <xf numFmtId="0" fontId="0" fillId="44" borderId="18" xfId="0" applyFill="1" applyBorder="1" applyAlignment="1">
      <alignment horizontal="left" vertical="top"/>
    </xf>
    <xf numFmtId="164" fontId="2" fillId="44" borderId="19" xfId="0" applyNumberFormat="1" applyFont="1" applyFill="1" applyBorder="1" applyAlignment="1">
      <alignment horizontal="right" vertical="top"/>
    </xf>
    <xf numFmtId="0" fontId="0" fillId="44" borderId="30" xfId="0" applyFill="1" applyBorder="1" applyAlignment="1">
      <alignment horizontal="left" vertical="top"/>
    </xf>
    <xf numFmtId="0" fontId="0" fillId="44" borderId="31" xfId="0" applyFill="1" applyBorder="1" applyAlignment="1">
      <alignment horizontal="left" vertical="top" wrapText="1"/>
    </xf>
    <xf numFmtId="0" fontId="2" fillId="44" borderId="33" xfId="0" applyFont="1" applyFill="1" applyBorder="1" applyAlignment="1">
      <alignment horizontal="center" vertical="top"/>
    </xf>
    <xf numFmtId="0" fontId="2" fillId="44" borderId="14" xfId="0" applyFont="1" applyFill="1" applyBorder="1" applyAlignment="1">
      <alignment horizontal="center" vertical="top"/>
    </xf>
    <xf numFmtId="0" fontId="0" fillId="44" borderId="33" xfId="0" applyFont="1" applyFill="1" applyBorder="1" applyAlignment="1">
      <alignment horizontal="center" vertical="top"/>
    </xf>
    <xf numFmtId="0" fontId="0" fillId="44" borderId="41" xfId="0" applyFill="1" applyBorder="1" applyAlignment="1">
      <alignment horizontal="left" vertical="top"/>
    </xf>
    <xf numFmtId="164" fontId="2" fillId="44" borderId="38" xfId="0" applyNumberFormat="1" applyFont="1" applyFill="1" applyBorder="1" applyAlignment="1">
      <alignment horizontal="right" vertical="top"/>
    </xf>
    <xf numFmtId="0" fontId="0" fillId="44" borderId="34" xfId="0" applyFill="1" applyBorder="1" applyAlignment="1">
      <alignment horizontal="left" vertical="top"/>
    </xf>
    <xf numFmtId="0" fontId="0" fillId="46" borderId="56" xfId="0" applyFill="1" applyBorder="1" applyAlignment="1">
      <alignment horizontal="center" vertical="top"/>
    </xf>
    <xf numFmtId="0" fontId="0" fillId="45" borderId="56" xfId="0" applyFill="1" applyBorder="1" applyAlignment="1">
      <alignment horizontal="center" vertical="top"/>
    </xf>
    <xf numFmtId="0" fontId="0" fillId="45" borderId="57" xfId="0" applyFill="1" applyBorder="1" applyAlignment="1">
      <alignment horizontal="center" vertical="top"/>
    </xf>
    <xf numFmtId="0" fontId="0" fillId="45" borderId="55" xfId="0" applyFill="1" applyBorder="1" applyAlignment="1">
      <alignment horizontal="center" vertical="top"/>
    </xf>
    <xf numFmtId="0" fontId="0" fillId="46" borderId="55" xfId="0" applyFill="1" applyBorder="1" applyAlignment="1">
      <alignment horizontal="center" vertical="top"/>
    </xf>
    <xf numFmtId="0" fontId="2" fillId="46" borderId="18" xfId="0" applyFont="1" applyFill="1" applyBorder="1" applyAlignment="1">
      <alignment horizontal="center" vertical="top"/>
    </xf>
    <xf numFmtId="0" fontId="2" fillId="44" borderId="38" xfId="0" applyFont="1" applyFill="1" applyBorder="1" applyAlignment="1">
      <alignment horizontal="center" vertical="top"/>
    </xf>
    <xf numFmtId="0" fontId="2" fillId="44" borderId="18" xfId="0" applyFont="1" applyFill="1" applyBorder="1" applyAlignment="1">
      <alignment horizontal="center" vertical="top"/>
    </xf>
    <xf numFmtId="0" fontId="2" fillId="44" borderId="11" xfId="0" applyFont="1" applyFill="1" applyBorder="1" applyAlignment="1">
      <alignment horizontal="center" vertical="top"/>
    </xf>
    <xf numFmtId="0" fontId="0" fillId="45" borderId="57" xfId="0" applyFill="1" applyBorder="1" applyAlignment="1">
      <alignment horizontal="left" vertical="top"/>
    </xf>
    <xf numFmtId="0" fontId="0" fillId="45" borderId="58" xfId="0" applyFill="1" applyBorder="1" applyAlignment="1">
      <alignment horizontal="left" vertical="top" wrapText="1"/>
    </xf>
    <xf numFmtId="0" fontId="0" fillId="45" borderId="34" xfId="0" applyFill="1" applyBorder="1" applyAlignment="1">
      <alignment horizontal="left" vertical="top"/>
    </xf>
    <xf numFmtId="0" fontId="0" fillId="45" borderId="34" xfId="0" applyFill="1" applyBorder="1" applyAlignment="1">
      <alignment horizontal="left" vertical="top" wrapText="1"/>
    </xf>
    <xf numFmtId="0" fontId="0" fillId="45" borderId="33" xfId="0" applyFill="1" applyBorder="1" applyAlignment="1">
      <alignment horizontal="center" vertical="top"/>
    </xf>
    <xf numFmtId="0" fontId="0" fillId="46" borderId="30" xfId="0" applyFont="1" applyFill="1" applyBorder="1" applyAlignment="1">
      <alignment horizontal="center" vertical="top"/>
    </xf>
    <xf numFmtId="164" fontId="0" fillId="45" borderId="26" xfId="0" applyNumberFormat="1" applyFill="1" applyBorder="1" applyAlignment="1">
      <alignment horizontal="right" vertical="top"/>
    </xf>
    <xf numFmtId="0" fontId="0" fillId="44" borderId="30" xfId="0" applyFont="1" applyFill="1" applyBorder="1" applyAlignment="1">
      <alignment horizontal="center" vertical="top"/>
    </xf>
    <xf numFmtId="0" fontId="34" fillId="45" borderId="63" xfId="49" applyFill="1" applyBorder="1" applyAlignment="1">
      <alignment horizontal="center" vertical="top"/>
    </xf>
    <xf numFmtId="0" fontId="0" fillId="44" borderId="38" xfId="0" applyFont="1" applyFill="1" applyBorder="1" applyAlignment="1">
      <alignment horizontal="center" vertical="top"/>
    </xf>
    <xf numFmtId="0" fontId="0" fillId="46" borderId="53" xfId="0" applyFill="1" applyBorder="1" applyAlignment="1">
      <alignment horizontal="center" vertical="top"/>
    </xf>
    <xf numFmtId="0" fontId="0" fillId="45" borderId="53" xfId="0" applyFill="1" applyBorder="1" applyAlignment="1">
      <alignment horizontal="center" vertical="top"/>
    </xf>
    <xf numFmtId="0" fontId="0" fillId="45" borderId="63" xfId="0" applyFill="1" applyBorder="1" applyAlignment="1">
      <alignment horizontal="center" vertical="top"/>
    </xf>
    <xf numFmtId="0" fontId="34" fillId="45" borderId="67" xfId="49" applyFill="1" applyBorder="1" applyAlignment="1">
      <alignment horizontal="center" vertical="top"/>
    </xf>
    <xf numFmtId="0" fontId="2" fillId="44" borderId="43" xfId="0" applyFont="1" applyFill="1" applyBorder="1" applyAlignment="1">
      <alignment horizontal="center" vertical="top"/>
    </xf>
    <xf numFmtId="0" fontId="0" fillId="44" borderId="38" xfId="0" applyFont="1" applyFill="1" applyBorder="1" applyAlignment="1">
      <alignment horizontal="left" vertical="top"/>
    </xf>
    <xf numFmtId="0" fontId="0" fillId="44" borderId="38" xfId="0" applyFont="1" applyFill="1" applyBorder="1" applyAlignment="1">
      <alignment horizontal="left" vertical="top" wrapText="1"/>
    </xf>
    <xf numFmtId="0" fontId="0" fillId="46" borderId="18" xfId="0" applyFont="1" applyFill="1" applyBorder="1" applyAlignment="1">
      <alignment horizontal="center" vertical="top"/>
    </xf>
    <xf numFmtId="0" fontId="0" fillId="45" borderId="74" xfId="0" applyFill="1" applyBorder="1" applyAlignment="1">
      <alignment horizontal="center" vertical="top"/>
    </xf>
    <xf numFmtId="164" fontId="0" fillId="46" borderId="72" xfId="0" applyNumberFormat="1" applyFill="1" applyBorder="1" applyAlignment="1">
      <alignment horizontal="right" vertical="top"/>
    </xf>
    <xf numFmtId="164" fontId="0" fillId="45" borderId="59" xfId="0" applyNumberFormat="1" applyFill="1" applyBorder="1" applyAlignment="1">
      <alignment horizontal="right" vertical="top"/>
    </xf>
    <xf numFmtId="164" fontId="0" fillId="45" borderId="58" xfId="0" applyNumberFormat="1" applyFill="1" applyBorder="1" applyAlignment="1">
      <alignment horizontal="right" vertical="top"/>
    </xf>
    <xf numFmtId="164" fontId="0" fillId="44" borderId="10" xfId="0" applyNumberFormat="1" applyFill="1" applyBorder="1" applyAlignment="1">
      <alignment horizontal="right" vertical="top"/>
    </xf>
    <xf numFmtId="164" fontId="0" fillId="45" borderId="0" xfId="0" applyNumberFormat="1" applyFill="1" applyBorder="1" applyAlignment="1">
      <alignment horizontal="right" vertical="top"/>
    </xf>
    <xf numFmtId="164" fontId="0" fillId="45" borderId="69" xfId="0" applyNumberFormat="1" applyFill="1" applyBorder="1" applyAlignment="1">
      <alignment horizontal="right" vertical="top"/>
    </xf>
    <xf numFmtId="164" fontId="0" fillId="45" borderId="54" xfId="0" applyNumberFormat="1" applyFill="1" applyBorder="1" applyAlignment="1">
      <alignment horizontal="right" vertical="top"/>
    </xf>
    <xf numFmtId="164" fontId="34" fillId="45" borderId="67" xfId="49" applyNumberFormat="1" applyFill="1" applyBorder="1" applyAlignment="1">
      <alignment horizontal="right" vertical="top"/>
    </xf>
    <xf numFmtId="164" fontId="0" fillId="45" borderId="34" xfId="0" applyNumberFormat="1" applyFill="1" applyBorder="1" applyAlignment="1">
      <alignment horizontal="right" vertical="top"/>
    </xf>
    <xf numFmtId="164" fontId="0" fillId="44" borderId="31" xfId="0" applyNumberFormat="1" applyFont="1" applyFill="1" applyBorder="1" applyAlignment="1">
      <alignment horizontal="right" vertical="top"/>
    </xf>
    <xf numFmtId="164" fontId="34" fillId="45" borderId="63" xfId="49" applyNumberFormat="1" applyFill="1" applyBorder="1" applyAlignment="1">
      <alignment horizontal="right" vertical="top"/>
    </xf>
    <xf numFmtId="164" fontId="2" fillId="44" borderId="30" xfId="0" applyNumberFormat="1" applyFont="1" applyFill="1" applyBorder="1" applyAlignment="1">
      <alignment horizontal="right" vertical="top"/>
    </xf>
    <xf numFmtId="0" fontId="0" fillId="44" borderId="13" xfId="0" applyFont="1" applyFill="1" applyBorder="1" applyAlignment="1">
      <alignment horizontal="center" vertical="top"/>
    </xf>
    <xf numFmtId="0" fontId="0" fillId="44" borderId="75" xfId="0" applyFill="1" applyBorder="1" applyAlignment="1">
      <alignment horizontal="left" vertical="top" wrapText="1"/>
    </xf>
    <xf numFmtId="0" fontId="0" fillId="44" borderId="43" xfId="0" applyFont="1" applyFill="1" applyBorder="1" applyAlignment="1">
      <alignment horizontal="center" vertical="top"/>
    </xf>
    <xf numFmtId="0" fontId="0" fillId="45" borderId="38" xfId="0" applyFill="1" applyBorder="1" applyAlignment="1">
      <alignment horizontal="left" vertical="top"/>
    </xf>
    <xf numFmtId="0" fontId="2" fillId="46" borderId="38" xfId="0" applyFont="1" applyFill="1" applyBorder="1" applyAlignment="1">
      <alignment horizontal="center" vertical="top"/>
    </xf>
    <xf numFmtId="164" fontId="2" fillId="45" borderId="38" xfId="49" applyNumberFormat="1" applyFont="1" applyFill="1" applyBorder="1" applyAlignment="1">
      <alignment horizontal="right" vertical="top"/>
    </xf>
    <xf numFmtId="0" fontId="0" fillId="44" borderId="38" xfId="0" applyFill="1" applyBorder="1" applyAlignment="1">
      <alignment horizontal="left" vertical="top"/>
    </xf>
    <xf numFmtId="0" fontId="0" fillId="44" borderId="38" xfId="0" applyFill="1" applyBorder="1" applyAlignment="1">
      <alignment horizontal="left" vertical="top" wrapText="1"/>
    </xf>
    <xf numFmtId="0" fontId="0" fillId="46" borderId="19" xfId="0" applyFill="1" applyBorder="1" applyAlignment="1">
      <alignment horizontal="left" vertical="top" wrapText="1"/>
    </xf>
    <xf numFmtId="0" fontId="34" fillId="44" borderId="76" xfId="49" applyFill="1" applyBorder="1" applyAlignment="1">
      <alignment horizontal="left" vertical="top"/>
    </xf>
    <xf numFmtId="0" fontId="34" fillId="44" borderId="77" xfId="49" applyFill="1" applyBorder="1" applyAlignment="1">
      <alignment horizontal="left" vertical="top" wrapText="1"/>
    </xf>
    <xf numFmtId="0" fontId="0" fillId="44" borderId="13" xfId="0" applyFill="1" applyBorder="1" applyAlignment="1">
      <alignment horizontal="center" vertical="top"/>
    </xf>
    <xf numFmtId="0" fontId="2" fillId="46" borderId="0" xfId="0" applyFont="1" applyFill="1" applyBorder="1"/>
    <xf numFmtId="0" fontId="2" fillId="44" borderId="21" xfId="0" applyFont="1" applyFill="1" applyBorder="1" applyAlignment="1">
      <alignment horizontal="center" vertical="top"/>
    </xf>
    <xf numFmtId="0" fontId="2" fillId="44" borderId="22" xfId="0" applyFont="1" applyFill="1" applyBorder="1" applyAlignment="1">
      <alignment horizontal="left" vertical="top"/>
    </xf>
    <xf numFmtId="0" fontId="2" fillId="44" borderId="23" xfId="0" applyFont="1" applyFill="1" applyBorder="1" applyAlignment="1">
      <alignment horizontal="left" vertical="top" wrapText="1"/>
    </xf>
    <xf numFmtId="0" fontId="2" fillId="44" borderId="22" xfId="0" applyFont="1" applyFill="1" applyBorder="1" applyAlignment="1">
      <alignment horizontal="center" vertical="top"/>
    </xf>
    <xf numFmtId="1" fontId="2" fillId="44" borderId="23" xfId="0" applyNumberFormat="1" applyFont="1" applyFill="1" applyBorder="1" applyAlignment="1">
      <alignment horizontal="right" vertical="top"/>
    </xf>
    <xf numFmtId="1" fontId="2" fillId="44" borderId="24" xfId="0" applyNumberFormat="1" applyFont="1" applyFill="1" applyBorder="1" applyAlignment="1">
      <alignment horizontal="right" vertical="top"/>
    </xf>
    <xf numFmtId="0" fontId="0" fillId="44" borderId="40" xfId="0" applyFont="1" applyFill="1" applyBorder="1" applyAlignment="1">
      <alignment horizontal="center" vertical="top"/>
    </xf>
    <xf numFmtId="0" fontId="0" fillId="46" borderId="71" xfId="0" applyFill="1" applyBorder="1" applyAlignment="1">
      <alignment horizontal="left" vertical="top"/>
    </xf>
    <xf numFmtId="0" fontId="0" fillId="46" borderId="59" xfId="0" applyFont="1" applyFill="1" applyBorder="1" applyAlignment="1">
      <alignment horizontal="left" vertical="top" wrapText="1"/>
    </xf>
    <xf numFmtId="164" fontId="0" fillId="46" borderId="60" xfId="0" applyNumberFormat="1" applyFill="1" applyBorder="1" applyAlignment="1">
      <alignment horizontal="right" vertical="top"/>
    </xf>
    <xf numFmtId="164" fontId="0" fillId="46" borderId="0" xfId="0" applyNumberFormat="1" applyFill="1"/>
    <xf numFmtId="0" fontId="0" fillId="46" borderId="0" xfId="0" applyFill="1"/>
    <xf numFmtId="164" fontId="2" fillId="44" borderId="26" xfId="0" applyNumberFormat="1" applyFont="1" applyFill="1" applyBorder="1" applyAlignment="1">
      <alignment horizontal="right" vertical="top"/>
    </xf>
    <xf numFmtId="164" fontId="2" fillId="46" borderId="0" xfId="0" applyNumberFormat="1" applyFont="1" applyFill="1" applyBorder="1"/>
    <xf numFmtId="0" fontId="0" fillId="45" borderId="61" xfId="0" applyFill="1" applyBorder="1" applyAlignment="1">
      <alignment horizontal="center" vertical="top"/>
    </xf>
    <xf numFmtId="0" fontId="0" fillId="45" borderId="56" xfId="0" applyFill="1" applyBorder="1" applyAlignment="1">
      <alignment horizontal="left" vertical="top"/>
    </xf>
    <xf numFmtId="0" fontId="0" fillId="45" borderId="59" xfId="0" applyFill="1" applyBorder="1" applyAlignment="1">
      <alignment horizontal="left" vertical="top" wrapText="1"/>
    </xf>
    <xf numFmtId="164" fontId="0" fillId="46" borderId="62" xfId="0" applyNumberFormat="1" applyFill="1" applyBorder="1" applyAlignment="1">
      <alignment horizontal="right" vertical="top"/>
    </xf>
    <xf numFmtId="0" fontId="0" fillId="44" borderId="12" xfId="0" applyFont="1" applyFill="1" applyBorder="1" applyAlignment="1">
      <alignment horizontal="center" vertical="top"/>
    </xf>
    <xf numFmtId="0" fontId="0" fillId="44" borderId="13" xfId="0" applyFill="1" applyBorder="1" applyAlignment="1">
      <alignment horizontal="left" vertical="top"/>
    </xf>
    <xf numFmtId="0" fontId="0" fillId="44" borderId="10" xfId="0" applyFont="1" applyFill="1" applyBorder="1" applyAlignment="1">
      <alignment horizontal="left" vertical="top" wrapText="1"/>
    </xf>
    <xf numFmtId="164" fontId="2" fillId="44" borderId="25" xfId="0" applyNumberFormat="1" applyFont="1" applyFill="1" applyBorder="1" applyAlignment="1">
      <alignment horizontal="right" vertical="top"/>
    </xf>
    <xf numFmtId="0" fontId="0" fillId="46" borderId="0" xfId="0" applyFont="1" applyFill="1" applyBorder="1"/>
    <xf numFmtId="0" fontId="2" fillId="44" borderId="38" xfId="0" applyFont="1" applyFill="1" applyBorder="1" applyAlignment="1">
      <alignment horizontal="left" vertical="top"/>
    </xf>
    <xf numFmtId="0" fontId="0" fillId="45" borderId="32" xfId="0" applyFill="1" applyBorder="1" applyAlignment="1">
      <alignment horizontal="center" vertical="top"/>
    </xf>
    <xf numFmtId="0" fontId="0" fillId="45" borderId="55" xfId="0" applyFill="1" applyBorder="1" applyAlignment="1">
      <alignment horizontal="left" vertical="top"/>
    </xf>
    <xf numFmtId="0" fontId="0" fillId="45" borderId="0" xfId="0" applyFill="1" applyBorder="1" applyAlignment="1">
      <alignment horizontal="left" vertical="top" wrapText="1"/>
    </xf>
    <xf numFmtId="164" fontId="0" fillId="46" borderId="65" xfId="0" applyNumberFormat="1" applyFill="1" applyBorder="1" applyAlignment="1">
      <alignment horizontal="right" vertical="top"/>
    </xf>
    <xf numFmtId="0" fontId="0" fillId="46" borderId="0" xfId="0" applyFill="1" applyAlignment="1">
      <alignment horizontal="left" vertical="top"/>
    </xf>
    <xf numFmtId="164" fontId="0" fillId="46" borderId="0" xfId="0" applyNumberFormat="1" applyFill="1" applyAlignment="1">
      <alignment horizontal="left" vertical="top"/>
    </xf>
    <xf numFmtId="164" fontId="0" fillId="46" borderId="66" xfId="0" applyNumberFormat="1" applyFill="1" applyBorder="1" applyAlignment="1">
      <alignment horizontal="right" vertical="top"/>
    </xf>
    <xf numFmtId="0" fontId="0" fillId="45" borderId="64" xfId="0" applyFill="1" applyBorder="1" applyAlignment="1">
      <alignment horizontal="center" vertical="top"/>
    </xf>
    <xf numFmtId="0" fontId="0" fillId="45" borderId="53" xfId="0" applyFill="1" applyBorder="1" applyAlignment="1">
      <alignment horizontal="left" vertical="top"/>
    </xf>
    <xf numFmtId="0" fontId="0" fillId="45" borderId="54" xfId="0" applyFill="1" applyBorder="1" applyAlignment="1">
      <alignment horizontal="left" vertical="top" wrapText="1"/>
    </xf>
    <xf numFmtId="0" fontId="0" fillId="45" borderId="31" xfId="0" applyFill="1" applyBorder="1" applyAlignment="1">
      <alignment horizontal="left" vertical="top" wrapText="1"/>
    </xf>
    <xf numFmtId="0" fontId="0" fillId="45" borderId="68" xfId="0" applyFill="1" applyBorder="1" applyAlignment="1">
      <alignment horizontal="center" vertical="top"/>
    </xf>
    <xf numFmtId="0" fontId="0" fillId="45" borderId="63" xfId="0" applyFill="1" applyBorder="1" applyAlignment="1">
      <alignment horizontal="left" vertical="top"/>
    </xf>
    <xf numFmtId="0" fontId="0" fillId="45" borderId="69" xfId="0" applyFill="1" applyBorder="1" applyAlignment="1">
      <alignment horizontal="left" vertical="top" wrapText="1"/>
    </xf>
    <xf numFmtId="164" fontId="0" fillId="46" borderId="70" xfId="0" applyNumberFormat="1" applyFill="1" applyBorder="1" applyAlignment="1">
      <alignment horizontal="right" vertical="top"/>
    </xf>
    <xf numFmtId="0" fontId="34" fillId="45" borderId="67" xfId="49" applyFill="1" applyBorder="1" applyAlignment="1">
      <alignment horizontal="left" vertical="top"/>
    </xf>
    <xf numFmtId="0" fontId="34" fillId="45" borderId="15" xfId="49" applyFill="1" applyBorder="1" applyAlignment="1">
      <alignment horizontal="left" vertical="top" wrapText="1"/>
    </xf>
    <xf numFmtId="164" fontId="2" fillId="44" borderId="36" xfId="0" applyNumberFormat="1" applyFont="1" applyFill="1" applyBorder="1" applyAlignment="1">
      <alignment horizontal="right" vertical="top"/>
    </xf>
    <xf numFmtId="0" fontId="0" fillId="44" borderId="17" xfId="0" applyFill="1" applyBorder="1" applyAlignment="1">
      <alignment horizontal="center" vertical="top"/>
    </xf>
    <xf numFmtId="164" fontId="0" fillId="45" borderId="35" xfId="0" applyNumberFormat="1" applyFill="1" applyBorder="1" applyAlignment="1">
      <alignment horizontal="right" vertical="top"/>
    </xf>
    <xf numFmtId="0" fontId="34" fillId="45" borderId="38" xfId="49" applyFill="1" applyBorder="1" applyAlignment="1">
      <alignment horizontal="left" vertical="top" wrapText="1"/>
    </xf>
    <xf numFmtId="164" fontId="0" fillId="44" borderId="26" xfId="0" applyNumberFormat="1" applyFont="1" applyFill="1" applyBorder="1" applyAlignment="1">
      <alignment horizontal="right" vertical="top"/>
    </xf>
    <xf numFmtId="164" fontId="0" fillId="44" borderId="38" xfId="0" applyNumberFormat="1" applyFont="1" applyFill="1" applyBorder="1" applyAlignment="1">
      <alignment horizontal="right" vertical="top"/>
    </xf>
    <xf numFmtId="164" fontId="0" fillId="45" borderId="26" xfId="0" applyNumberFormat="1" applyFont="1" applyFill="1" applyBorder="1" applyAlignment="1">
      <alignment horizontal="right" vertical="top"/>
    </xf>
    <xf numFmtId="0" fontId="0" fillId="44" borderId="43" xfId="0" applyFill="1" applyBorder="1" applyAlignment="1">
      <alignment horizontal="center" vertical="top"/>
    </xf>
    <xf numFmtId="0" fontId="0" fillId="46" borderId="43" xfId="0" applyFill="1" applyBorder="1" applyAlignment="1">
      <alignment horizontal="center" vertical="top"/>
    </xf>
    <xf numFmtId="0" fontId="0" fillId="46" borderId="38" xfId="0" applyFill="1" applyBorder="1" applyAlignment="1">
      <alignment horizontal="left" vertical="top"/>
    </xf>
    <xf numFmtId="0" fontId="0" fillId="46" borderId="38" xfId="0" applyFill="1" applyBorder="1" applyAlignment="1">
      <alignment horizontal="left" vertical="top" wrapText="1"/>
    </xf>
    <xf numFmtId="0" fontId="34" fillId="46" borderId="32" xfId="49" applyFill="1" applyBorder="1" applyAlignment="1">
      <alignment horizontal="center" vertical="top"/>
    </xf>
    <xf numFmtId="0" fontId="0" fillId="45" borderId="43" xfId="0" applyFill="1" applyBorder="1" applyAlignment="1">
      <alignment horizontal="center" vertical="top"/>
    </xf>
    <xf numFmtId="0" fontId="0" fillId="45" borderId="42" xfId="0" applyFill="1" applyBorder="1" applyAlignment="1">
      <alignment horizontal="center" vertical="top"/>
    </xf>
    <xf numFmtId="0" fontId="2" fillId="44" borderId="28" xfId="78" applyFill="1" applyBorder="1" applyAlignment="1">
      <alignment horizontal="left" vertical="top"/>
    </xf>
    <xf numFmtId="0" fontId="0" fillId="45" borderId="17" xfId="0" applyFill="1" applyBorder="1" applyAlignment="1">
      <alignment horizontal="center" vertical="top"/>
    </xf>
    <xf numFmtId="164" fontId="0" fillId="44" borderId="29" xfId="0" applyNumberFormat="1" applyFont="1" applyFill="1" applyBorder="1" applyAlignment="1">
      <alignment horizontal="right" vertical="top"/>
    </xf>
    <xf numFmtId="0" fontId="34" fillId="45" borderId="63" xfId="49" applyFill="1" applyBorder="1" applyAlignment="1">
      <alignment horizontal="left" vertical="top"/>
    </xf>
    <xf numFmtId="0" fontId="22" fillId="45" borderId="69" xfId="49" applyFont="1" applyFill="1" applyBorder="1" applyAlignment="1">
      <alignment horizontal="left" vertical="top" wrapText="1"/>
    </xf>
    <xf numFmtId="0" fontId="0" fillId="44" borderId="73" xfId="0" applyFont="1" applyFill="1" applyBorder="1" applyAlignment="1">
      <alignment horizontal="left" vertical="top" wrapText="1"/>
    </xf>
    <xf numFmtId="0" fontId="0" fillId="45" borderId="40" xfId="0" applyFill="1" applyBorder="1" applyAlignment="1">
      <alignment horizontal="center" vertical="top"/>
    </xf>
    <xf numFmtId="164" fontId="0" fillId="45" borderId="39" xfId="0" applyNumberFormat="1" applyFill="1" applyBorder="1" applyAlignment="1">
      <alignment horizontal="right" vertical="top"/>
    </xf>
    <xf numFmtId="0" fontId="2" fillId="44" borderId="20" xfId="0" applyFont="1" applyFill="1" applyBorder="1" applyAlignment="1">
      <alignment horizontal="center" vertical="top"/>
    </xf>
    <xf numFmtId="0" fontId="2" fillId="44" borderId="18" xfId="0" applyFont="1" applyFill="1" applyBorder="1" applyAlignment="1">
      <alignment horizontal="left" vertical="top"/>
    </xf>
    <xf numFmtId="0" fontId="0" fillId="44" borderId="19" xfId="0" applyFont="1" applyFill="1" applyBorder="1" applyAlignment="1">
      <alignment horizontal="left" vertical="top" wrapText="1"/>
    </xf>
    <xf numFmtId="164" fontId="2" fillId="44" borderId="37" xfId="0" applyNumberFormat="1" applyFont="1" applyFill="1" applyBorder="1" applyAlignment="1">
      <alignment horizontal="right" vertical="top"/>
    </xf>
    <xf numFmtId="164" fontId="2" fillId="44" borderId="29" xfId="0" applyNumberFormat="1" applyFont="1" applyFill="1" applyBorder="1" applyAlignment="1">
      <alignment horizontal="right" vertical="top"/>
    </xf>
    <xf numFmtId="0" fontId="2" fillId="44" borderId="11" xfId="0" applyFont="1" applyFill="1" applyBorder="1" applyAlignment="1">
      <alignment horizontal="left" vertical="top"/>
    </xf>
    <xf numFmtId="0" fontId="0" fillId="44" borderId="0" xfId="0" applyFont="1" applyFill="1" applyBorder="1" applyAlignment="1">
      <alignment horizontal="left" vertical="top" wrapText="1"/>
    </xf>
    <xf numFmtId="164" fontId="2" fillId="44" borderId="0" xfId="0" applyNumberFormat="1" applyFont="1" applyFill="1" applyBorder="1" applyAlignment="1">
      <alignment horizontal="right" vertical="top"/>
    </xf>
    <xf numFmtId="164" fontId="0" fillId="46" borderId="0" xfId="0" applyNumberFormat="1" applyFont="1" applyFill="1" applyBorder="1"/>
    <xf numFmtId="0" fontId="21" fillId="47" borderId="14" xfId="0" applyFont="1" applyFill="1" applyBorder="1" applyAlignment="1">
      <alignment horizontal="center" vertical="center"/>
    </xf>
    <xf numFmtId="0" fontId="21" fillId="47" borderId="16" xfId="0" applyFont="1" applyFill="1" applyBorder="1" applyAlignment="1">
      <alignment horizontal="left" vertical="center"/>
    </xf>
    <xf numFmtId="0" fontId="19" fillId="47" borderId="15" xfId="0" applyFont="1" applyFill="1" applyBorder="1" applyAlignment="1">
      <alignment horizontal="left" vertical="center" wrapText="1"/>
    </xf>
    <xf numFmtId="0" fontId="19" fillId="47" borderId="16" xfId="0" applyFont="1" applyFill="1" applyBorder="1" applyAlignment="1">
      <alignment horizontal="center" vertical="center"/>
    </xf>
    <xf numFmtId="164" fontId="19" fillId="47" borderId="15" xfId="0" applyNumberFormat="1" applyFont="1" applyFill="1" applyBorder="1" applyAlignment="1">
      <alignment horizontal="right" vertical="center"/>
    </xf>
    <xf numFmtId="164" fontId="19" fillId="47" borderId="27" xfId="0" applyNumberFormat="1" applyFont="1" applyFill="1" applyBorder="1" applyAlignment="1">
      <alignment horizontal="right" vertical="center"/>
    </xf>
    <xf numFmtId="0" fontId="18" fillId="46" borderId="0" xfId="0" applyFont="1" applyFill="1" applyBorder="1" applyAlignment="1">
      <alignment vertical="center"/>
    </xf>
    <xf numFmtId="0" fontId="2" fillId="46" borderId="0" xfId="0" applyFont="1" applyFill="1" applyBorder="1" applyAlignment="1">
      <alignment horizontal="center"/>
    </xf>
    <xf numFmtId="1" fontId="2" fillId="46" borderId="0" xfId="0" applyNumberFormat="1" applyFont="1" applyFill="1" applyBorder="1" applyAlignment="1"/>
  </cellXfs>
  <cellStyles count="79">
    <cellStyle name="20 % – Zvýraznění1 2" xfId="1"/>
    <cellStyle name="20 % – Zvýraznění1 3" xfId="2"/>
    <cellStyle name="20 % – Zvýraznění2 2" xfId="3"/>
    <cellStyle name="20 % – Zvýraznění2 3" xfId="4"/>
    <cellStyle name="20 % – Zvýraznění3 2" xfId="5"/>
    <cellStyle name="20 % – Zvýraznění3 3" xfId="6"/>
    <cellStyle name="20 % – Zvýraznění4 2" xfId="7"/>
    <cellStyle name="20 % – Zvýraznění4 3" xfId="8"/>
    <cellStyle name="20 % – Zvýraznění5 2" xfId="9"/>
    <cellStyle name="20 % – Zvýraznění5 3" xfId="10"/>
    <cellStyle name="20 % – Zvýraznění6 2" xfId="11"/>
    <cellStyle name="20 % – Zvýraznění6 3" xfId="12"/>
    <cellStyle name="40 % – Zvýraznění1 2" xfId="13"/>
    <cellStyle name="40 % – Zvýraznění1 3" xfId="14"/>
    <cellStyle name="40 % – Zvýraznění2 2" xfId="15"/>
    <cellStyle name="40 % – Zvýraznění2 3" xfId="16"/>
    <cellStyle name="40 % – Zvýraznění3 2" xfId="17"/>
    <cellStyle name="40 % – Zvýraznění3 3" xfId="18"/>
    <cellStyle name="40 % – Zvýraznění4 2" xfId="19"/>
    <cellStyle name="40 % – Zvýraznění4 3" xfId="20"/>
    <cellStyle name="40 % – Zvýraznění5 2" xfId="21"/>
    <cellStyle name="40 % – Zvýraznění5 3" xfId="22"/>
    <cellStyle name="40 % – Zvýraznění6 2" xfId="23"/>
    <cellStyle name="40 % – Zvýraznění6 3" xfId="24"/>
    <cellStyle name="60 % – Zvýraznění1 2" xfId="25"/>
    <cellStyle name="60 % – Zvýraznění2 2" xfId="26"/>
    <cellStyle name="60 % – Zvýraznění3 2" xfId="27"/>
    <cellStyle name="60 % – Zvýraznění4 2" xfId="28"/>
    <cellStyle name="60 % – Zvýraznění5 2" xfId="29"/>
    <cellStyle name="60 % – Zvýraznění6 2" xfId="30"/>
    <cellStyle name="Celkem" xfId="31" builtinId="25" customBuiltin="1"/>
    <cellStyle name="Celkem 2" xfId="32"/>
    <cellStyle name="Hypertextový odkaz 2" xfId="33"/>
    <cellStyle name="Chybně 2" xfId="34"/>
    <cellStyle name="Kontrolní buňka" xfId="35" builtinId="23" customBuiltin="1"/>
    <cellStyle name="Kontrolní buňka 2" xfId="36"/>
    <cellStyle name="Nadpis 1" xfId="37" builtinId="16" customBuiltin="1"/>
    <cellStyle name="Nadpis 1 2" xfId="38"/>
    <cellStyle name="Nadpis 2" xfId="39" builtinId="17" customBuiltin="1"/>
    <cellStyle name="Nadpis 2 2" xfId="40"/>
    <cellStyle name="Nadpis 3" xfId="41" builtinId="18" customBuiltin="1"/>
    <cellStyle name="Nadpis 3 2" xfId="42"/>
    <cellStyle name="Nadpis 4" xfId="43" builtinId="19" customBuiltin="1"/>
    <cellStyle name="Nadpis 4 2" xfId="44"/>
    <cellStyle name="Název" xfId="45" builtinId="15" customBuiltin="1"/>
    <cellStyle name="Název 2" xfId="46"/>
    <cellStyle name="Neutrální" xfId="47" builtinId="28" customBuiltin="1"/>
    <cellStyle name="Neutrální 2" xfId="48"/>
    <cellStyle name="Normální" xfId="0" builtinId="0"/>
    <cellStyle name="normální 2" xfId="49"/>
    <cellStyle name="Normální 3" xfId="78"/>
    <cellStyle name="Poznámka" xfId="50" builtinId="10" customBuiltin="1"/>
    <cellStyle name="Poznámka 2" xfId="51"/>
    <cellStyle name="Propojená buňka" xfId="52" builtinId="24" customBuiltin="1"/>
    <cellStyle name="Propojená buňka 2" xfId="53"/>
    <cellStyle name="Správně" xfId="54" builtinId="26" customBuiltin="1"/>
    <cellStyle name="Správně 2" xfId="55"/>
    <cellStyle name="Text upozornění" xfId="56" builtinId="11" customBuiltin="1"/>
    <cellStyle name="Text upozornění 2" xfId="57"/>
    <cellStyle name="Vstup" xfId="58" builtinId="20" customBuiltin="1"/>
    <cellStyle name="Vstup 2" xfId="59"/>
    <cellStyle name="Výpočet" xfId="60" builtinId="22" customBuiltin="1"/>
    <cellStyle name="Výpočet 2" xfId="61"/>
    <cellStyle name="Výstup" xfId="62" builtinId="21" customBuiltin="1"/>
    <cellStyle name="Výstup 2" xfId="63"/>
    <cellStyle name="Vysvětlující text" xfId="64" builtinId="53" customBuiltin="1"/>
    <cellStyle name="Vysvětlující text 2" xfId="65"/>
    <cellStyle name="Zvýraznění 1" xfId="66" builtinId="29" customBuiltin="1"/>
    <cellStyle name="Zvýraznění 1 2" xfId="67"/>
    <cellStyle name="Zvýraznění 2" xfId="68" builtinId="33" customBuiltin="1"/>
    <cellStyle name="Zvýraznění 2 2" xfId="69"/>
    <cellStyle name="Zvýraznění 3" xfId="70" builtinId="37" customBuiltin="1"/>
    <cellStyle name="Zvýraznění 3 2" xfId="71"/>
    <cellStyle name="Zvýraznění 4" xfId="72" builtinId="41" customBuiltin="1"/>
    <cellStyle name="Zvýraznění 4 2" xfId="73"/>
    <cellStyle name="Zvýraznění 5" xfId="74" builtinId="45" customBuiltin="1"/>
    <cellStyle name="Zvýraznění 5 2" xfId="75"/>
    <cellStyle name="Zvýraznění 6" xfId="76" builtinId="49" customBuiltin="1"/>
    <cellStyle name="Zvýraznění 6 2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view="pageBreakPreview" zoomScaleNormal="100" zoomScaleSheetLayoutView="100" workbookViewId="0">
      <selection activeCell="G65" sqref="G65"/>
    </sheetView>
  </sheetViews>
  <sheetFormatPr defaultColWidth="9" defaultRowHeight="12.75" x14ac:dyDescent="0.2"/>
  <cols>
    <col min="1" max="1" width="8.5703125" style="65" customWidth="1"/>
    <col min="2" max="2" width="13.42578125" style="65" customWidth="1"/>
    <col min="3" max="3" width="46.7109375" style="65" customWidth="1"/>
    <col min="4" max="4" width="7.5703125" style="145" customWidth="1"/>
    <col min="5" max="6" width="13.28515625" style="146" customWidth="1"/>
    <col min="7" max="7" width="12.28515625" style="65" customWidth="1"/>
    <col min="8" max="8" width="13.7109375" style="65" customWidth="1"/>
    <col min="9" max="10" width="10.85546875" style="65" bestFit="1" customWidth="1"/>
    <col min="11" max="16384" width="9" style="65"/>
  </cols>
  <sheetData>
    <row r="1" spans="1:10" x14ac:dyDescent="0.2">
      <c r="A1" s="66" t="s">
        <v>0</v>
      </c>
      <c r="B1" s="67" t="s">
        <v>1</v>
      </c>
      <c r="C1" s="68" t="s">
        <v>2</v>
      </c>
      <c r="D1" s="69" t="s">
        <v>3</v>
      </c>
      <c r="E1" s="70" t="s">
        <v>4</v>
      </c>
      <c r="F1" s="71" t="s">
        <v>5</v>
      </c>
    </row>
    <row r="2" spans="1:10" s="77" customFormat="1" ht="62.45" customHeight="1" x14ac:dyDescent="0.2">
      <c r="A2" s="72">
        <v>1</v>
      </c>
      <c r="B2" s="73" t="s">
        <v>56</v>
      </c>
      <c r="C2" s="74" t="s">
        <v>62</v>
      </c>
      <c r="D2" s="13">
        <v>2</v>
      </c>
      <c r="E2" s="41"/>
      <c r="F2" s="75">
        <f t="shared" ref="F2:F7" si="0">E2*D2</f>
        <v>0</v>
      </c>
      <c r="G2" s="76"/>
    </row>
    <row r="3" spans="1:10" ht="28.5" customHeight="1" x14ac:dyDescent="0.2">
      <c r="A3" s="36">
        <v>2</v>
      </c>
      <c r="B3" s="37" t="s">
        <v>40</v>
      </c>
      <c r="C3" s="38" t="s">
        <v>61</v>
      </c>
      <c r="D3" s="19">
        <v>2</v>
      </c>
      <c r="E3" s="11"/>
      <c r="F3" s="78">
        <f t="shared" si="0"/>
        <v>0</v>
      </c>
      <c r="G3" s="79"/>
    </row>
    <row r="4" spans="1:10" s="77" customFormat="1" ht="19.5" customHeight="1" x14ac:dyDescent="0.2">
      <c r="A4" s="80">
        <v>3</v>
      </c>
      <c r="B4" s="81" t="s">
        <v>12</v>
      </c>
      <c r="C4" s="82" t="s">
        <v>13</v>
      </c>
      <c r="D4" s="14">
        <v>2</v>
      </c>
      <c r="E4" s="42"/>
      <c r="F4" s="83">
        <f t="shared" si="0"/>
        <v>0</v>
      </c>
    </row>
    <row r="5" spans="1:10" s="77" customFormat="1" ht="18.75" customHeight="1" x14ac:dyDescent="0.2">
      <c r="A5" s="80">
        <v>4</v>
      </c>
      <c r="B5" s="22" t="s">
        <v>36</v>
      </c>
      <c r="C5" s="23" t="s">
        <v>35</v>
      </c>
      <c r="D5" s="15">
        <v>2</v>
      </c>
      <c r="E5" s="43"/>
      <c r="F5" s="83">
        <f t="shared" si="0"/>
        <v>0</v>
      </c>
    </row>
    <row r="6" spans="1:10" ht="30.75" customHeight="1" x14ac:dyDescent="0.2">
      <c r="A6" s="84">
        <v>5</v>
      </c>
      <c r="B6" s="85" t="s">
        <v>23</v>
      </c>
      <c r="C6" s="86" t="s">
        <v>42</v>
      </c>
      <c r="D6" s="53">
        <v>4</v>
      </c>
      <c r="E6" s="44"/>
      <c r="F6" s="87">
        <f t="shared" si="0"/>
        <v>0</v>
      </c>
      <c r="H6" s="88"/>
    </row>
    <row r="7" spans="1:10" ht="29.25" customHeight="1" x14ac:dyDescent="0.2">
      <c r="A7" s="55">
        <v>6</v>
      </c>
      <c r="B7" s="89" t="s">
        <v>6</v>
      </c>
      <c r="C7" s="38" t="s">
        <v>32</v>
      </c>
      <c r="D7" s="19">
        <v>4</v>
      </c>
      <c r="E7" s="11"/>
      <c r="F7" s="78">
        <f t="shared" si="0"/>
        <v>0</v>
      </c>
      <c r="G7" s="79"/>
      <c r="H7" s="88"/>
    </row>
    <row r="8" spans="1:10" s="94" customFormat="1" ht="28.5" customHeight="1" x14ac:dyDescent="0.2">
      <c r="A8" s="90">
        <v>7</v>
      </c>
      <c r="B8" s="91" t="s">
        <v>11</v>
      </c>
      <c r="C8" s="92" t="s">
        <v>57</v>
      </c>
      <c r="D8" s="16">
        <v>1</v>
      </c>
      <c r="E8" s="45"/>
      <c r="F8" s="93">
        <f>E8*D8</f>
        <v>0</v>
      </c>
      <c r="H8" s="95"/>
    </row>
    <row r="9" spans="1:10" s="94" customFormat="1" ht="15.75" customHeight="1" x14ac:dyDescent="0.2">
      <c r="A9" s="90"/>
      <c r="B9" s="91"/>
      <c r="C9" s="92" t="s">
        <v>8</v>
      </c>
      <c r="D9" s="16"/>
      <c r="E9" s="45"/>
      <c r="F9" s="93"/>
    </row>
    <row r="10" spans="1:10" s="94" customFormat="1" ht="57.6" customHeight="1" x14ac:dyDescent="0.2">
      <c r="A10" s="80"/>
      <c r="B10" s="81"/>
      <c r="C10" s="82" t="s">
        <v>59</v>
      </c>
      <c r="D10" s="14"/>
      <c r="E10" s="42"/>
      <c r="F10" s="96"/>
      <c r="I10" s="95"/>
    </row>
    <row r="11" spans="1:10" s="94" customFormat="1" ht="27" customHeight="1" x14ac:dyDescent="0.2">
      <c r="A11" s="97">
        <v>8</v>
      </c>
      <c r="B11" s="98" t="s">
        <v>15</v>
      </c>
      <c r="C11" s="99" t="s">
        <v>58</v>
      </c>
      <c r="D11" s="33">
        <v>1</v>
      </c>
      <c r="E11" s="47"/>
      <c r="F11" s="75">
        <f>E11*D11</f>
        <v>0</v>
      </c>
    </row>
    <row r="12" spans="1:10" s="94" customFormat="1" ht="15.75" customHeight="1" x14ac:dyDescent="0.2">
      <c r="A12" s="90"/>
      <c r="B12" s="91"/>
      <c r="C12" s="92" t="s">
        <v>8</v>
      </c>
      <c r="D12" s="16"/>
      <c r="E12" s="45"/>
      <c r="F12" s="93"/>
    </row>
    <row r="13" spans="1:10" s="94" customFormat="1" ht="27" customHeight="1" x14ac:dyDescent="0.2">
      <c r="A13" s="90"/>
      <c r="B13" s="91"/>
      <c r="C13" s="100" t="s">
        <v>16</v>
      </c>
      <c r="D13" s="16"/>
      <c r="E13" s="45"/>
      <c r="F13" s="93"/>
    </row>
    <row r="14" spans="1:10" s="77" customFormat="1" ht="18.600000000000001" customHeight="1" x14ac:dyDescent="0.2">
      <c r="A14" s="101">
        <v>9</v>
      </c>
      <c r="B14" s="102" t="s">
        <v>9</v>
      </c>
      <c r="C14" s="103" t="s">
        <v>14</v>
      </c>
      <c r="D14" s="34">
        <v>2</v>
      </c>
      <c r="E14" s="46"/>
      <c r="F14" s="104">
        <f>E14*D14</f>
        <v>0</v>
      </c>
    </row>
    <row r="15" spans="1:10" ht="18" customHeight="1" thickBot="1" x14ac:dyDescent="0.25">
      <c r="A15" s="8">
        <v>10</v>
      </c>
      <c r="B15" s="105" t="s">
        <v>21</v>
      </c>
      <c r="C15" s="106" t="s">
        <v>22</v>
      </c>
      <c r="D15" s="35">
        <v>3</v>
      </c>
      <c r="E15" s="48"/>
      <c r="F15" s="107">
        <f>E15*D15</f>
        <v>0</v>
      </c>
      <c r="G15" s="79"/>
      <c r="H15" s="79"/>
      <c r="I15" s="79"/>
    </row>
    <row r="16" spans="1:10" s="94" customFormat="1" ht="38.25" x14ac:dyDescent="0.2">
      <c r="A16" s="97">
        <v>11</v>
      </c>
      <c r="B16" s="98" t="s">
        <v>17</v>
      </c>
      <c r="C16" s="99" t="s">
        <v>60</v>
      </c>
      <c r="D16" s="32">
        <v>1</v>
      </c>
      <c r="E16" s="47"/>
      <c r="F16" s="75">
        <f>E16*D16</f>
        <v>0</v>
      </c>
      <c r="H16" s="95"/>
      <c r="J16" s="95"/>
    </row>
    <row r="17" spans="1:9" s="94" customFormat="1" x14ac:dyDescent="0.2">
      <c r="A17" s="90"/>
      <c r="B17" s="91"/>
      <c r="C17" s="92" t="s">
        <v>7</v>
      </c>
      <c r="D17" s="17"/>
      <c r="E17" s="45"/>
      <c r="F17" s="93"/>
      <c r="H17" s="95"/>
    </row>
    <row r="18" spans="1:9" s="94" customFormat="1" ht="15.75" customHeight="1" x14ac:dyDescent="0.2">
      <c r="A18" s="90"/>
      <c r="B18" s="91"/>
      <c r="C18" s="92" t="s">
        <v>8</v>
      </c>
      <c r="D18" s="17"/>
      <c r="E18" s="45"/>
      <c r="F18" s="93"/>
    </row>
    <row r="19" spans="1:9" s="77" customFormat="1" ht="16.899999999999999" customHeight="1" x14ac:dyDescent="0.2">
      <c r="A19" s="80"/>
      <c r="B19" s="81"/>
      <c r="C19" s="82" t="s">
        <v>18</v>
      </c>
      <c r="D19" s="13"/>
      <c r="E19" s="42"/>
      <c r="F19" s="96"/>
    </row>
    <row r="20" spans="1:9" ht="54" customHeight="1" x14ac:dyDescent="0.2">
      <c r="A20" s="108">
        <v>12</v>
      </c>
      <c r="B20" s="3" t="s">
        <v>24</v>
      </c>
      <c r="C20" s="54" t="s">
        <v>66</v>
      </c>
      <c r="D20" s="15">
        <v>1</v>
      </c>
      <c r="E20" s="43"/>
      <c r="F20" s="83">
        <f t="shared" ref="F20:F21" si="1">E20*D20</f>
        <v>0</v>
      </c>
    </row>
    <row r="21" spans="1:9" s="77" customFormat="1" ht="32.25" customHeight="1" x14ac:dyDescent="0.2">
      <c r="A21" s="40">
        <v>13</v>
      </c>
      <c r="B21" s="22" t="s">
        <v>19</v>
      </c>
      <c r="C21" s="23" t="s">
        <v>20</v>
      </c>
      <c r="D21" s="18">
        <v>1</v>
      </c>
      <c r="E21" s="43"/>
      <c r="F21" s="83">
        <f t="shared" si="1"/>
        <v>0</v>
      </c>
      <c r="G21" s="76"/>
      <c r="I21" s="76"/>
    </row>
    <row r="22" spans="1:9" ht="30.75" customHeight="1" x14ac:dyDescent="0.2">
      <c r="A22" s="9">
        <v>14</v>
      </c>
      <c r="B22" s="24" t="s">
        <v>29</v>
      </c>
      <c r="C22" s="25" t="s">
        <v>46</v>
      </c>
      <c r="D22" s="31">
        <v>2</v>
      </c>
      <c r="E22" s="49"/>
      <c r="F22" s="109">
        <f>E22*D22</f>
        <v>0</v>
      </c>
    </row>
    <row r="23" spans="1:9" ht="16.5" customHeight="1" x14ac:dyDescent="0.2">
      <c r="A23" s="55">
        <v>15</v>
      </c>
      <c r="B23" s="56" t="s">
        <v>43</v>
      </c>
      <c r="C23" s="110" t="s">
        <v>39</v>
      </c>
      <c r="D23" s="57">
        <v>1</v>
      </c>
      <c r="E23" s="58"/>
      <c r="F23" s="111">
        <f t="shared" ref="F23" si="2">E23*D23</f>
        <v>0</v>
      </c>
    </row>
    <row r="24" spans="1:9" ht="22.5" customHeight="1" x14ac:dyDescent="0.2">
      <c r="A24" s="55">
        <v>16</v>
      </c>
      <c r="B24" s="37" t="s">
        <v>25</v>
      </c>
      <c r="C24" s="38" t="s">
        <v>26</v>
      </c>
      <c r="D24" s="31">
        <v>1</v>
      </c>
      <c r="E24" s="112"/>
      <c r="F24" s="113">
        <f>E24*D24</f>
        <v>0</v>
      </c>
      <c r="G24" s="79"/>
    </row>
    <row r="25" spans="1:9" ht="30" customHeight="1" x14ac:dyDescent="0.2">
      <c r="A25" s="55">
        <v>17</v>
      </c>
      <c r="B25" s="59" t="s">
        <v>49</v>
      </c>
      <c r="C25" s="60" t="s">
        <v>48</v>
      </c>
      <c r="D25" s="19">
        <v>1</v>
      </c>
      <c r="E25" s="112"/>
      <c r="F25" s="113">
        <f>E25*D25</f>
        <v>0</v>
      </c>
      <c r="G25" s="79"/>
    </row>
    <row r="26" spans="1:9" ht="28.5" customHeight="1" x14ac:dyDescent="0.2">
      <c r="A26" s="114">
        <v>18</v>
      </c>
      <c r="B26" s="59" t="s">
        <v>44</v>
      </c>
      <c r="C26" s="60" t="s">
        <v>45</v>
      </c>
      <c r="D26" s="31">
        <v>3</v>
      </c>
      <c r="E26" s="112"/>
      <c r="F26" s="113">
        <f t="shared" ref="F26:F27" si="3">E26*D26</f>
        <v>0</v>
      </c>
      <c r="G26" s="79"/>
    </row>
    <row r="27" spans="1:9" ht="24" customHeight="1" x14ac:dyDescent="0.2">
      <c r="A27" s="115">
        <v>19</v>
      </c>
      <c r="B27" s="116" t="s">
        <v>31</v>
      </c>
      <c r="C27" s="117" t="s">
        <v>47</v>
      </c>
      <c r="D27" s="31">
        <v>3</v>
      </c>
      <c r="E27" s="112"/>
      <c r="F27" s="113">
        <f t="shared" si="3"/>
        <v>0</v>
      </c>
      <c r="G27" s="79"/>
    </row>
    <row r="28" spans="1:9" ht="19.5" customHeight="1" x14ac:dyDescent="0.2">
      <c r="A28" s="118">
        <v>20</v>
      </c>
      <c r="B28" s="62" t="s">
        <v>54</v>
      </c>
      <c r="C28" s="63" t="s">
        <v>55</v>
      </c>
      <c r="D28" s="64">
        <v>1</v>
      </c>
      <c r="E28" s="112"/>
      <c r="F28" s="113">
        <f t="shared" ref="F28:F29" si="4">E28*D28</f>
        <v>0</v>
      </c>
      <c r="G28" s="79"/>
    </row>
    <row r="29" spans="1:9" ht="16.5" customHeight="1" x14ac:dyDescent="0.2">
      <c r="A29" s="119">
        <v>21</v>
      </c>
      <c r="B29" s="59" t="s">
        <v>53</v>
      </c>
      <c r="C29" s="60" t="s">
        <v>65</v>
      </c>
      <c r="D29" s="19">
        <v>1</v>
      </c>
      <c r="E29" s="112"/>
      <c r="F29" s="113">
        <f t="shared" si="4"/>
        <v>0</v>
      </c>
      <c r="G29" s="79"/>
    </row>
    <row r="30" spans="1:9" ht="30" customHeight="1" x14ac:dyDescent="0.2">
      <c r="A30" s="120">
        <v>22</v>
      </c>
      <c r="B30" s="12" t="s">
        <v>50</v>
      </c>
      <c r="C30" s="60" t="s">
        <v>64</v>
      </c>
      <c r="D30" s="27">
        <v>2</v>
      </c>
      <c r="E30" s="52"/>
      <c r="F30" s="109">
        <f>E30*D30</f>
        <v>0</v>
      </c>
    </row>
    <row r="31" spans="1:9" ht="36.6" customHeight="1" x14ac:dyDescent="0.2">
      <c r="A31" s="26">
        <v>23</v>
      </c>
      <c r="B31" s="121" t="s">
        <v>52</v>
      </c>
      <c r="C31" s="6" t="s">
        <v>63</v>
      </c>
      <c r="D31" s="27">
        <v>2</v>
      </c>
      <c r="E31" s="4"/>
      <c r="F31" s="28">
        <f>E31*D31</f>
        <v>0</v>
      </c>
    </row>
    <row r="32" spans="1:9" ht="43.5" customHeight="1" x14ac:dyDescent="0.2">
      <c r="A32" s="122">
        <v>24</v>
      </c>
      <c r="B32" s="3" t="s">
        <v>38</v>
      </c>
      <c r="C32" s="61" t="s">
        <v>51</v>
      </c>
      <c r="D32" s="39">
        <v>1</v>
      </c>
      <c r="E32" s="4"/>
      <c r="F32" s="28">
        <f>E32*D32</f>
        <v>0</v>
      </c>
    </row>
    <row r="33" spans="1:8" ht="28.5" customHeight="1" x14ac:dyDescent="0.2">
      <c r="A33" s="7">
        <v>25</v>
      </c>
      <c r="B33" s="5" t="s">
        <v>33</v>
      </c>
      <c r="C33" s="6" t="s">
        <v>34</v>
      </c>
      <c r="D33" s="29">
        <v>0</v>
      </c>
      <c r="E33" s="50"/>
      <c r="F33" s="123">
        <f t="shared" ref="F33:F34" si="5">E33*D33</f>
        <v>0</v>
      </c>
    </row>
    <row r="34" spans="1:8" ht="51.75" customHeight="1" x14ac:dyDescent="0.2">
      <c r="A34" s="2">
        <v>26</v>
      </c>
      <c r="B34" s="124" t="s">
        <v>41</v>
      </c>
      <c r="C34" s="125" t="s">
        <v>67</v>
      </c>
      <c r="D34" s="30">
        <v>1</v>
      </c>
      <c r="E34" s="51"/>
      <c r="F34" s="78">
        <f t="shared" si="5"/>
        <v>0</v>
      </c>
      <c r="G34" s="79"/>
      <c r="H34" s="88"/>
    </row>
    <row r="35" spans="1:8" ht="18.75" customHeight="1" x14ac:dyDescent="0.2">
      <c r="A35" s="122"/>
      <c r="B35" s="3"/>
      <c r="C35" s="126" t="s">
        <v>27</v>
      </c>
      <c r="D35" s="19">
        <v>1</v>
      </c>
      <c r="E35" s="4"/>
      <c r="F35" s="28">
        <f t="shared" ref="F35:F38" si="6">E35*D35</f>
        <v>0</v>
      </c>
      <c r="G35" s="79"/>
      <c r="H35" s="79"/>
    </row>
    <row r="36" spans="1:8" ht="18.75" customHeight="1" x14ac:dyDescent="0.2">
      <c r="A36" s="127"/>
      <c r="B36" s="10"/>
      <c r="C36" s="38" t="s">
        <v>30</v>
      </c>
      <c r="D36" s="19">
        <v>1</v>
      </c>
      <c r="E36" s="11"/>
      <c r="F36" s="128">
        <f t="shared" si="6"/>
        <v>0</v>
      </c>
    </row>
    <row r="37" spans="1:8" ht="18.75" customHeight="1" x14ac:dyDescent="0.2">
      <c r="A37" s="129"/>
      <c r="B37" s="130"/>
      <c r="C37" s="131" t="s">
        <v>37</v>
      </c>
      <c r="D37" s="20">
        <v>1</v>
      </c>
      <c r="E37" s="132"/>
      <c r="F37" s="133">
        <f t="shared" si="6"/>
        <v>0</v>
      </c>
    </row>
    <row r="38" spans="1:8" ht="18.75" customHeight="1" x14ac:dyDescent="0.2">
      <c r="A38" s="129"/>
      <c r="B38" s="134"/>
      <c r="C38" s="135" t="s">
        <v>28</v>
      </c>
      <c r="D38" s="21">
        <v>1</v>
      </c>
      <c r="E38" s="136"/>
      <c r="F38" s="133">
        <f t="shared" si="6"/>
        <v>0</v>
      </c>
      <c r="G38" s="79"/>
      <c r="H38" s="137"/>
    </row>
    <row r="39" spans="1:8" s="144" customFormat="1" ht="23.25" customHeight="1" thickBot="1" x14ac:dyDescent="0.25">
      <c r="A39" s="138"/>
      <c r="B39" s="139"/>
      <c r="C39" s="140" t="s">
        <v>10</v>
      </c>
      <c r="D39" s="141"/>
      <c r="E39" s="142"/>
      <c r="F39" s="143">
        <f>SUM(F2:F38)</f>
        <v>0</v>
      </c>
    </row>
  </sheetData>
  <phoneticPr fontId="20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79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cols>
    <col min="1" max="16384" width="9" style="1"/>
  </cols>
  <sheetData/>
  <phoneticPr fontId="20" type="noConversion"/>
  <pageMargins left="0.78749999999999998" right="0.78749999999999998" top="0.78749999999999998" bottom="0.78749999999999998" header="0.49236111111111114" footer="0.49236111111111114"/>
  <pageSetup paperSize="9"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cols>
    <col min="1" max="16384" width="9" style="1"/>
  </cols>
  <sheetData/>
  <phoneticPr fontId="20" type="noConversion"/>
  <pageMargins left="0.78749999999999998" right="0.78749999999999998" top="0.78749999999999998" bottom="0.78749999999999998" header="0.49236111111111114" footer="0.49236111111111114"/>
  <pageSetup paperSize="9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Hálkova</vt:lpstr>
      <vt:lpstr>List2</vt:lpstr>
      <vt:lpstr>List3</vt:lpstr>
      <vt:lpstr>Hálkova!Oblast_tisku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 Parking</dc:creator>
  <cp:lastModifiedBy>Vránová Kateřina</cp:lastModifiedBy>
  <cp:revision>1</cp:revision>
  <cp:lastPrinted>2020-06-15T20:10:03Z</cp:lastPrinted>
  <dcterms:created xsi:type="dcterms:W3CDTF">1998-02-04T07:38:43Z</dcterms:created>
  <dcterms:modified xsi:type="dcterms:W3CDTF">2021-09-06T09:07:11Z</dcterms:modified>
</cp:coreProperties>
</file>