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vavruskova\Downloads\"/>
    </mc:Choice>
  </mc:AlternateContent>
  <xr:revisionPtr revIDLastSave="0" documentId="13_ncr:1_{223915E6-4805-4E12-B48A-E7385B8E90EF}" xr6:coauthVersionLast="36" xr6:coauthVersionMax="47" xr10:uidLastSave="{00000000-0000-0000-0000-000000000000}"/>
  <bookViews>
    <workbookView xWindow="0" yWindow="0" windowWidth="25965" windowHeight="10635" xr2:uid="{78BAFA3E-C71D-4992-AE20-1DA9E5423CC5}"/>
  </bookViews>
  <sheets>
    <sheet name="Var. asfal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J38" i="3" s="1"/>
  <c r="J39" i="3" s="1"/>
  <c r="J41" i="3" s="1"/>
</calcChain>
</file>

<file path=xl/sharedStrings.xml><?xml version="1.0" encoding="utf-8"?>
<sst xmlns="http://schemas.openxmlformats.org/spreadsheetml/2006/main" count="67" uniqueCount="51">
  <si>
    <t>Stavba:</t>
  </si>
  <si>
    <t>Objednatel:   SVČ Domeček Chomutov</t>
  </si>
  <si>
    <t xml:space="preserve">Objekt : </t>
  </si>
  <si>
    <t xml:space="preserve">JKSO : </t>
  </si>
  <si>
    <t>P.Č.</t>
  </si>
  <si>
    <t>KCN</t>
  </si>
  <si>
    <t>Kód položky</t>
  </si>
  <si>
    <t>Popis</t>
  </si>
  <si>
    <t>MJ</t>
  </si>
  <si>
    <t>Množství celkem</t>
  </si>
  <si>
    <t>Cena jednotková</t>
  </si>
  <si>
    <t>Dodávka</t>
  </si>
  <si>
    <t>Montáž</t>
  </si>
  <si>
    <t>Cena celkem</t>
  </si>
  <si>
    <t>8</t>
  </si>
  <si>
    <t>9</t>
  </si>
  <si>
    <t>mb</t>
  </si>
  <si>
    <t>m2</t>
  </si>
  <si>
    <t>kpl</t>
  </si>
  <si>
    <t>Celkem</t>
  </si>
  <si>
    <t>Celkem bez DPH</t>
  </si>
  <si>
    <t>Úklid pracoviště</t>
  </si>
  <si>
    <t xml:space="preserve">Přesuny hmot </t>
  </si>
  <si>
    <t>Celkem vč. DPH 21 %</t>
  </si>
  <si>
    <t>SVČ Domeček - příjezdová cesta od brány k parkovišti uvnitř areálu</t>
  </si>
  <si>
    <t>Provedení asfaltové vrstvy povrchu monolitické betonové cesty</t>
  </si>
  <si>
    <t>VARIANTA  ASFALT</t>
  </si>
  <si>
    <t>Odstranění stávajícího podkladu tl. do 50 mm</t>
  </si>
  <si>
    <t>Zpětná montáž pásu přilehlé zámkové dlažby</t>
  </si>
  <si>
    <t>Řezání stávaj. betonového krytu hl. 100 mm (pro zapuštění asf.  vrstvy)</t>
  </si>
  <si>
    <t>Demontáž stávající zámkové dlažby (přilehlého pásu na parkovišti)</t>
  </si>
  <si>
    <t>Pokládka balené živice  ACO 11,  tl. 50 mm</t>
  </si>
  <si>
    <t xml:space="preserve">Dodání, zalití a profrézování spáry  živičnou zálivkou </t>
  </si>
  <si>
    <t>Nadspotřeba ACO 11</t>
  </si>
  <si>
    <t>Důkladné celoplošné očištění podkladu</t>
  </si>
  <si>
    <t>VRN 6% (mimostaveništní doprava, provozní vlivy)</t>
  </si>
  <si>
    <t>t</t>
  </si>
  <si>
    <t>Spojovací postřik živičný infiltrační</t>
  </si>
  <si>
    <t>ČTÚ za obrubníky vč. osetí</t>
  </si>
  <si>
    <t>Likvidace přebytečné zeminy  (staveništní přesun, nakládka, odvoz, uložení)</t>
  </si>
  <si>
    <t>Oazení obrubníků silničních do bet. lože vč. dodání betonu</t>
  </si>
  <si>
    <t>Vybourání obrub stávajících</t>
  </si>
  <si>
    <t xml:space="preserve">Výkop rýhy pro obrubníky nové </t>
  </si>
  <si>
    <t>Dodání obrubníků silničních tl. 8 cm</t>
  </si>
  <si>
    <t>Úprava přilehlého terénu podél plotu se zahrádkou</t>
  </si>
  <si>
    <t>Pokládka fólie a zasyp kačírkem podél plotu se zahrádkou</t>
  </si>
  <si>
    <t>Likvidace suti z vybouraných obrubníků  (staveništní přesun, nakládka, odvoz, uložení)</t>
  </si>
  <si>
    <r>
      <t xml:space="preserve">                                        </t>
    </r>
    <r>
      <rPr>
        <b/>
        <sz val="14"/>
        <color rgb="FFFF0000"/>
        <rFont val="Arial CE"/>
        <family val="2"/>
        <charset val="238"/>
      </rPr>
      <t xml:space="preserve">     a k chodbě u tělocvičny</t>
    </r>
  </si>
  <si>
    <r>
      <rPr>
        <b/>
        <sz val="16"/>
        <color rgb="FFFF0000"/>
        <rFont val="Arial CE"/>
        <family val="2"/>
        <charset val="238"/>
      </rPr>
      <t>ROZPOČET - Nabídka</t>
    </r>
    <r>
      <rPr>
        <b/>
        <sz val="16"/>
        <color indexed="10"/>
        <rFont val="Arial CE"/>
        <family val="2"/>
        <charset val="238"/>
      </rPr>
      <t xml:space="preserve">        </t>
    </r>
    <r>
      <rPr>
        <b/>
        <sz val="14"/>
        <color rgb="FFFF0000"/>
        <rFont val="Arial CE"/>
        <family val="2"/>
        <charset val="238"/>
      </rPr>
      <t xml:space="preserve">Oprava povrchu příjezdové cesty od brány k parkovišti, vč. boku u budovy "A"  </t>
    </r>
  </si>
  <si>
    <t xml:space="preserve">Datum:  </t>
  </si>
  <si>
    <t xml:space="preserve">Zhotovitel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</si>
</sst>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,##0.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1"/>
      <name val="Arial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color indexed="1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sz val="16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6"/>
      <color indexed="10"/>
      <name val="Arial CE"/>
      <family val="2"/>
      <charset val="238"/>
    </font>
    <font>
      <b/>
      <u/>
      <sz val="16"/>
      <name val="Arial CE"/>
      <family val="2"/>
      <charset val="238"/>
    </font>
    <font>
      <b/>
      <u/>
      <sz val="14"/>
      <name val="Arial"/>
      <family val="2"/>
      <charset val="238"/>
    </font>
    <font>
      <b/>
      <sz val="14"/>
      <color rgb="FFFF0000"/>
      <name val="Arial CE"/>
      <family val="2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3" borderId="0" xfId="1" applyFill="1"/>
    <xf numFmtId="0" fontId="4" fillId="3" borderId="0" xfId="1" applyFont="1" applyFill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164" fontId="3" fillId="5" borderId="0" xfId="1" applyNumberFormat="1" applyFont="1" applyFill="1" applyAlignment="1">
      <alignment horizontal="right"/>
    </xf>
    <xf numFmtId="164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left"/>
    </xf>
    <xf numFmtId="164" fontId="8" fillId="5" borderId="0" xfId="1" applyNumberFormat="1" applyFont="1" applyFill="1" applyAlignment="1">
      <alignment horizontal="left" wrapText="1"/>
    </xf>
    <xf numFmtId="165" fontId="3" fillId="5" borderId="0" xfId="1" applyNumberFormat="1" applyFont="1" applyFill="1" applyAlignment="1">
      <alignment horizontal="right"/>
    </xf>
    <xf numFmtId="4" fontId="3" fillId="5" borderId="0" xfId="1" applyNumberFormat="1" applyFont="1" applyFill="1" applyAlignment="1">
      <alignment horizontal="right"/>
    </xf>
    <xf numFmtId="164" fontId="6" fillId="5" borderId="8" xfId="1" applyNumberFormat="1" applyFont="1" applyFill="1" applyBorder="1" applyAlignment="1">
      <alignment horizontal="right" vertical="center"/>
    </xf>
    <xf numFmtId="164" fontId="6" fillId="5" borderId="8" xfId="1" applyNumberFormat="1" applyFont="1" applyFill="1" applyBorder="1" applyAlignment="1">
      <alignment horizontal="center" vertical="center"/>
    </xf>
    <xf numFmtId="164" fontId="6" fillId="5" borderId="8" xfId="1" applyNumberFormat="1" applyFont="1" applyFill="1" applyBorder="1" applyAlignment="1">
      <alignment horizontal="left" vertical="center"/>
    </xf>
    <xf numFmtId="164" fontId="6" fillId="5" borderId="8" xfId="1" applyNumberFormat="1" applyFont="1" applyFill="1" applyBorder="1" applyAlignment="1">
      <alignment horizontal="left" vertical="center" wrapText="1"/>
    </xf>
    <xf numFmtId="4" fontId="6" fillId="5" borderId="8" xfId="1" applyNumberFormat="1" applyFont="1" applyFill="1" applyBorder="1" applyAlignment="1">
      <alignment horizontal="right" vertical="center"/>
    </xf>
    <xf numFmtId="164" fontId="3" fillId="5" borderId="0" xfId="1" applyNumberFormat="1" applyFont="1" applyFill="1" applyAlignment="1">
      <alignment horizontal="right" vertical="center"/>
    </xf>
    <xf numFmtId="164" fontId="3" fillId="5" borderId="0" xfId="1" applyNumberFormat="1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left" vertical="center"/>
    </xf>
    <xf numFmtId="164" fontId="3" fillId="5" borderId="0" xfId="1" applyNumberFormat="1" applyFont="1" applyFill="1" applyAlignment="1">
      <alignment horizontal="left" vertical="center" wrapText="1"/>
    </xf>
    <xf numFmtId="165" fontId="3" fillId="5" borderId="0" xfId="1" applyNumberFormat="1" applyFont="1" applyFill="1" applyAlignment="1">
      <alignment horizontal="right" vertical="center"/>
    </xf>
    <xf numFmtId="4" fontId="3" fillId="5" borderId="0" xfId="1" applyNumberFormat="1" applyFont="1" applyFill="1" applyAlignment="1">
      <alignment horizontal="right" vertical="center"/>
    </xf>
    <xf numFmtId="0" fontId="1" fillId="0" borderId="0" xfId="1"/>
    <xf numFmtId="164" fontId="9" fillId="5" borderId="9" xfId="1" applyNumberFormat="1" applyFont="1" applyFill="1" applyBorder="1" applyAlignment="1">
      <alignment horizontal="right"/>
    </xf>
    <xf numFmtId="164" fontId="9" fillId="5" borderId="10" xfId="1" applyNumberFormat="1" applyFont="1" applyFill="1" applyBorder="1" applyAlignment="1">
      <alignment horizontal="center"/>
    </xf>
    <xf numFmtId="164" fontId="9" fillId="5" borderId="10" xfId="1" applyNumberFormat="1" applyFont="1" applyFill="1" applyBorder="1" applyAlignment="1">
      <alignment horizontal="left"/>
    </xf>
    <xf numFmtId="164" fontId="8" fillId="5" borderId="10" xfId="1" applyNumberFormat="1" applyFont="1" applyFill="1" applyBorder="1" applyAlignment="1">
      <alignment horizontal="left" vertical="center" wrapText="1"/>
    </xf>
    <xf numFmtId="164" fontId="8" fillId="5" borderId="10" xfId="1" applyNumberFormat="1" applyFont="1" applyFill="1" applyBorder="1" applyAlignment="1">
      <alignment horizontal="center"/>
    </xf>
    <xf numFmtId="165" fontId="8" fillId="5" borderId="10" xfId="1" applyNumberFormat="1" applyFont="1" applyFill="1" applyBorder="1" applyAlignment="1">
      <alignment horizontal="right"/>
    </xf>
    <xf numFmtId="4" fontId="8" fillId="5" borderId="10" xfId="1" applyNumberFormat="1" applyFont="1" applyFill="1" applyBorder="1" applyAlignment="1">
      <alignment horizontal="right"/>
    </xf>
    <xf numFmtId="164" fontId="10" fillId="5" borderId="0" xfId="1" applyNumberFormat="1" applyFont="1" applyFill="1" applyAlignment="1">
      <alignment horizontal="left" wrapText="1"/>
    </xf>
    <xf numFmtId="4" fontId="6" fillId="5" borderId="8" xfId="2" applyNumberFormat="1" applyFont="1" applyFill="1" applyBorder="1" applyAlignment="1">
      <alignment horizontal="right" vertical="center"/>
    </xf>
    <xf numFmtId="164" fontId="6" fillId="5" borderId="8" xfId="2" applyNumberFormat="1" applyFont="1" applyFill="1" applyBorder="1" applyAlignment="1">
      <alignment horizontal="left" vertical="center" wrapText="1"/>
    </xf>
    <xf numFmtId="164" fontId="6" fillId="5" borderId="8" xfId="2" applyNumberFormat="1" applyFont="1" applyFill="1" applyBorder="1" applyAlignment="1">
      <alignment horizontal="right" vertical="center"/>
    </xf>
    <xf numFmtId="164" fontId="6" fillId="5" borderId="8" xfId="2" applyNumberFormat="1" applyFont="1" applyFill="1" applyBorder="1" applyAlignment="1">
      <alignment horizontal="center" vertical="center"/>
    </xf>
    <xf numFmtId="164" fontId="6" fillId="5" borderId="8" xfId="2" applyNumberFormat="1" applyFont="1" applyFill="1" applyBorder="1" applyAlignment="1">
      <alignment horizontal="left" vertical="center"/>
    </xf>
    <xf numFmtId="165" fontId="6" fillId="5" borderId="8" xfId="2" applyNumberFormat="1" applyFont="1" applyFill="1" applyBorder="1" applyAlignment="1">
      <alignment horizontal="right" vertical="center"/>
    </xf>
    <xf numFmtId="4" fontId="4" fillId="5" borderId="10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1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9" fillId="0" borderId="9" xfId="1" applyFont="1" applyBorder="1"/>
    <xf numFmtId="0" fontId="12" fillId="0" borderId="10" xfId="1" applyFont="1" applyBorder="1"/>
    <xf numFmtId="0" fontId="12" fillId="0" borderId="11" xfId="1" applyFont="1" applyBorder="1"/>
    <xf numFmtId="0" fontId="21" fillId="2" borderId="0" xfId="1" applyFont="1" applyFill="1" applyAlignment="1">
      <alignment vertical="center"/>
    </xf>
  </cellXfs>
  <cellStyles count="3">
    <cellStyle name="Normální" xfId="0" builtinId="0"/>
    <cellStyle name="Normální 2" xfId="1" xr:uid="{4B879673-F2F9-4157-A092-E7023ECA621E}"/>
    <cellStyle name="Normální 3" xfId="2" xr:uid="{34E92837-7DB1-47B0-9FC4-ADD99A455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D71C-AA8F-4824-9719-4EED1A97B9D8}">
  <dimension ref="A1:J44"/>
  <sheetViews>
    <sheetView tabSelected="1" topLeftCell="A22" workbookViewId="0">
      <selection activeCell="N5" sqref="N5"/>
    </sheetView>
  </sheetViews>
  <sheetFormatPr defaultRowHeight="15" x14ac:dyDescent="0.25"/>
  <cols>
    <col min="1" max="1" width="4.7109375" customWidth="1"/>
    <col min="2" max="2" width="6.85546875" customWidth="1"/>
    <col min="3" max="3" width="8" customWidth="1"/>
    <col min="4" max="4" width="60.7109375" customWidth="1"/>
    <col min="5" max="5" width="5.85546875" customWidth="1"/>
    <col min="7" max="7" width="9.140625" bestFit="1" customWidth="1"/>
    <col min="8" max="8" width="8" customWidth="1"/>
    <col min="9" max="9" width="7.42578125" customWidth="1"/>
    <col min="10" max="10" width="12" customWidth="1"/>
  </cols>
  <sheetData>
    <row r="1" spans="1:10" ht="24.6" customHeight="1" x14ac:dyDescent="0.25">
      <c r="A1" s="47" t="s">
        <v>48</v>
      </c>
      <c r="B1" s="48"/>
      <c r="C1" s="48"/>
      <c r="D1" s="48"/>
      <c r="E1" s="48"/>
      <c r="F1" s="48"/>
      <c r="G1" s="48"/>
      <c r="H1" s="48"/>
      <c r="I1" s="1"/>
      <c r="J1" s="1"/>
    </row>
    <row r="2" spans="1:10" ht="14.45" customHeight="1" x14ac:dyDescent="0.25">
      <c r="A2" s="47" t="s">
        <v>47</v>
      </c>
      <c r="B2" s="48"/>
      <c r="C2" s="48"/>
      <c r="D2" s="55"/>
      <c r="E2" s="48"/>
      <c r="F2" s="48"/>
      <c r="G2" s="48"/>
      <c r="H2" s="48"/>
      <c r="I2" s="1"/>
      <c r="J2" s="1"/>
    </row>
    <row r="3" spans="1:10" ht="32.450000000000003" customHeight="1" x14ac:dyDescent="0.25">
      <c r="A3" s="50" t="s">
        <v>26</v>
      </c>
      <c r="B3" s="51"/>
      <c r="C3" s="51"/>
      <c r="D3" s="51"/>
      <c r="E3" s="48"/>
      <c r="F3" s="48"/>
      <c r="G3" s="48"/>
      <c r="H3" s="48"/>
      <c r="I3" s="1"/>
      <c r="J3" s="1"/>
    </row>
    <row r="4" spans="1:10" ht="20.45" customHeight="1" x14ac:dyDescent="0.25">
      <c r="A4" s="2" t="s">
        <v>0</v>
      </c>
      <c r="B4" s="3"/>
      <c r="C4" s="3"/>
      <c r="D4" s="4" t="s">
        <v>25</v>
      </c>
      <c r="E4" s="5"/>
      <c r="F4" s="5"/>
      <c r="G4" s="6" t="s">
        <v>1</v>
      </c>
      <c r="H4" s="6"/>
      <c r="I4" s="6"/>
      <c r="J4" s="6"/>
    </row>
    <row r="5" spans="1:10" ht="24" customHeight="1" x14ac:dyDescent="0.25">
      <c r="A5" s="2" t="s">
        <v>2</v>
      </c>
      <c r="B5" s="6"/>
      <c r="C5" s="6"/>
      <c r="D5" s="49" t="s">
        <v>24</v>
      </c>
      <c r="E5" s="5"/>
      <c r="F5" s="6"/>
      <c r="G5" s="6" t="s">
        <v>50</v>
      </c>
      <c r="H5" s="6"/>
      <c r="I5" s="6"/>
      <c r="J5" s="6"/>
    </row>
    <row r="6" spans="1:10" ht="3.6" customHeight="1" x14ac:dyDescent="0.25">
      <c r="A6" s="2"/>
      <c r="B6" s="6"/>
      <c r="C6" s="6"/>
      <c r="D6" s="46"/>
      <c r="E6" s="6"/>
      <c r="F6" s="6"/>
      <c r="G6" s="6"/>
      <c r="H6" s="6"/>
      <c r="I6" s="6"/>
      <c r="J6" s="6"/>
    </row>
    <row r="7" spans="1:10" x14ac:dyDescent="0.25">
      <c r="A7" s="6" t="s">
        <v>3</v>
      </c>
      <c r="B7" s="6"/>
      <c r="C7" s="6"/>
      <c r="D7" s="6"/>
      <c r="E7" s="6"/>
      <c r="F7" s="6"/>
      <c r="G7" s="6" t="s">
        <v>49</v>
      </c>
      <c r="H7" s="6"/>
      <c r="I7" s="6"/>
      <c r="J7" s="6"/>
    </row>
    <row r="8" spans="1:10" ht="3.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38.25" x14ac:dyDescent="0.2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9" t="s">
        <v>13</v>
      </c>
    </row>
    <row r="10" spans="1:10" ht="16.899999999999999" customHeight="1" x14ac:dyDescent="0.25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 t="s">
        <v>14</v>
      </c>
      <c r="I10" s="11" t="s">
        <v>15</v>
      </c>
      <c r="J10" s="12">
        <v>10</v>
      </c>
    </row>
    <row r="11" spans="1:10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2" customHeight="1" x14ac:dyDescent="0.25">
      <c r="A12" s="13"/>
      <c r="B12" s="14"/>
      <c r="C12" s="15"/>
      <c r="D12" s="16"/>
      <c r="E12" s="14"/>
      <c r="F12" s="17"/>
      <c r="G12" s="18"/>
      <c r="H12" s="18"/>
      <c r="I12" s="18"/>
      <c r="J12" s="18"/>
    </row>
    <row r="13" spans="1:10" ht="25.5" x14ac:dyDescent="0.25">
      <c r="A13" s="19">
        <v>1</v>
      </c>
      <c r="B13" s="20"/>
      <c r="C13" s="21"/>
      <c r="D13" s="22" t="s">
        <v>29</v>
      </c>
      <c r="E13" s="20" t="s">
        <v>16</v>
      </c>
      <c r="F13" s="23">
        <v>10</v>
      </c>
      <c r="G13" s="39"/>
      <c r="H13" s="23"/>
      <c r="I13" s="23"/>
      <c r="J13" s="23"/>
    </row>
    <row r="14" spans="1:10" ht="15" customHeight="1" x14ac:dyDescent="0.25">
      <c r="A14" s="19">
        <v>2</v>
      </c>
      <c r="B14" s="20"/>
      <c r="C14" s="21"/>
      <c r="D14" s="22" t="s">
        <v>27</v>
      </c>
      <c r="E14" s="20" t="s">
        <v>18</v>
      </c>
      <c r="F14" s="23">
        <v>1</v>
      </c>
      <c r="G14" s="39"/>
      <c r="H14" s="23"/>
      <c r="I14" s="23"/>
      <c r="J14" s="23"/>
    </row>
    <row r="15" spans="1:10" x14ac:dyDescent="0.25">
      <c r="A15" s="19">
        <v>3</v>
      </c>
      <c r="B15" s="20"/>
      <c r="C15" s="21"/>
      <c r="D15" s="22" t="s">
        <v>30</v>
      </c>
      <c r="E15" s="20" t="s">
        <v>17</v>
      </c>
      <c r="F15" s="23">
        <v>20</v>
      </c>
      <c r="G15" s="39"/>
      <c r="H15" s="23"/>
      <c r="I15" s="23"/>
      <c r="J15" s="23"/>
    </row>
    <row r="16" spans="1:10" x14ac:dyDescent="0.25">
      <c r="A16" s="19">
        <v>4</v>
      </c>
      <c r="B16" s="20"/>
      <c r="C16" s="21"/>
      <c r="D16" s="22" t="s">
        <v>28</v>
      </c>
      <c r="E16" s="20" t="s">
        <v>17</v>
      </c>
      <c r="F16" s="23">
        <v>20</v>
      </c>
      <c r="G16" s="39"/>
      <c r="H16" s="23"/>
      <c r="I16" s="23"/>
      <c r="J16" s="23"/>
    </row>
    <row r="17" spans="1:10" ht="13.9" customHeight="1" x14ac:dyDescent="0.25">
      <c r="A17" s="19"/>
      <c r="B17" s="20"/>
      <c r="C17" s="21"/>
      <c r="D17" s="22"/>
      <c r="E17" s="20"/>
      <c r="F17" s="23"/>
      <c r="G17" s="39"/>
      <c r="H17" s="23"/>
      <c r="I17" s="23"/>
      <c r="J17" s="23"/>
    </row>
    <row r="18" spans="1:10" x14ac:dyDescent="0.25">
      <c r="A18" s="19">
        <v>5</v>
      </c>
      <c r="B18" s="20"/>
      <c r="C18" s="21"/>
      <c r="D18" s="22" t="s">
        <v>34</v>
      </c>
      <c r="E18" s="20" t="s">
        <v>17</v>
      </c>
      <c r="F18" s="23">
        <v>390</v>
      </c>
      <c r="G18" s="39"/>
      <c r="H18" s="23"/>
      <c r="I18" s="23"/>
      <c r="J18" s="23"/>
    </row>
    <row r="19" spans="1:10" x14ac:dyDescent="0.25">
      <c r="A19" s="19">
        <v>6</v>
      </c>
      <c r="B19" s="20"/>
      <c r="C19" s="21"/>
      <c r="D19" s="22" t="s">
        <v>37</v>
      </c>
      <c r="E19" s="20" t="s">
        <v>17</v>
      </c>
      <c r="F19" s="23">
        <v>390</v>
      </c>
      <c r="G19" s="39"/>
      <c r="H19" s="23"/>
      <c r="I19" s="23"/>
      <c r="J19" s="23"/>
    </row>
    <row r="20" spans="1:10" x14ac:dyDescent="0.25">
      <c r="A20" s="19">
        <v>7</v>
      </c>
      <c r="B20" s="20"/>
      <c r="C20" s="21"/>
      <c r="D20" s="22" t="s">
        <v>31</v>
      </c>
      <c r="E20" s="20" t="s">
        <v>17</v>
      </c>
      <c r="F20" s="23">
        <v>390</v>
      </c>
      <c r="G20" s="39"/>
      <c r="H20" s="23"/>
      <c r="I20" s="23"/>
      <c r="J20" s="23"/>
    </row>
    <row r="21" spans="1:10" x14ac:dyDescent="0.25">
      <c r="A21" s="19">
        <v>8</v>
      </c>
      <c r="B21" s="20"/>
      <c r="C21" s="21"/>
      <c r="D21" s="22" t="s">
        <v>32</v>
      </c>
      <c r="E21" s="20" t="s">
        <v>16</v>
      </c>
      <c r="F21" s="23">
        <v>10</v>
      </c>
      <c r="G21" s="39"/>
      <c r="H21" s="23"/>
      <c r="I21" s="23"/>
      <c r="J21" s="23"/>
    </row>
    <row r="22" spans="1:10" x14ac:dyDescent="0.25">
      <c r="A22" s="19">
        <v>9</v>
      </c>
      <c r="B22" s="20"/>
      <c r="C22" s="21"/>
      <c r="D22" s="22" t="s">
        <v>33</v>
      </c>
      <c r="E22" s="20" t="s">
        <v>36</v>
      </c>
      <c r="F22" s="23">
        <v>6</v>
      </c>
      <c r="G22" s="39"/>
      <c r="H22" s="23"/>
      <c r="I22" s="23"/>
      <c r="J22" s="23"/>
    </row>
    <row r="23" spans="1:10" ht="13.15" customHeight="1" x14ac:dyDescent="0.25">
      <c r="A23" s="19"/>
      <c r="B23" s="20"/>
      <c r="C23" s="21"/>
      <c r="D23" s="22"/>
      <c r="E23" s="20"/>
      <c r="F23" s="23"/>
      <c r="G23" s="39"/>
      <c r="H23" s="23"/>
      <c r="I23" s="23"/>
      <c r="J23" s="23"/>
    </row>
    <row r="24" spans="1:10" x14ac:dyDescent="0.25">
      <c r="A24" s="19">
        <v>10</v>
      </c>
      <c r="B24" s="20"/>
      <c r="C24" s="21"/>
      <c r="D24" s="22" t="s">
        <v>41</v>
      </c>
      <c r="E24" s="20" t="s">
        <v>16</v>
      </c>
      <c r="F24" s="23">
        <v>81</v>
      </c>
      <c r="G24" s="39"/>
      <c r="H24" s="23"/>
      <c r="I24" s="23"/>
      <c r="J24" s="23"/>
    </row>
    <row r="25" spans="1:10" x14ac:dyDescent="0.25">
      <c r="A25" s="19">
        <v>11</v>
      </c>
      <c r="B25" s="20"/>
      <c r="C25" s="21"/>
      <c r="D25" s="22" t="s">
        <v>42</v>
      </c>
      <c r="E25" s="20" t="s">
        <v>16</v>
      </c>
      <c r="F25" s="23">
        <v>56</v>
      </c>
      <c r="G25" s="39"/>
      <c r="H25" s="23"/>
      <c r="I25" s="23"/>
      <c r="J25" s="23"/>
    </row>
    <row r="26" spans="1:10" x14ac:dyDescent="0.25">
      <c r="A26" s="19">
        <v>12</v>
      </c>
      <c r="B26" s="20"/>
      <c r="C26" s="21"/>
      <c r="D26" s="22" t="s">
        <v>40</v>
      </c>
      <c r="E26" s="20" t="s">
        <v>16</v>
      </c>
      <c r="F26" s="23">
        <v>137</v>
      </c>
      <c r="G26" s="39"/>
      <c r="H26" s="23"/>
      <c r="I26" s="23"/>
      <c r="J26" s="23"/>
    </row>
    <row r="27" spans="1:10" x14ac:dyDescent="0.25">
      <c r="A27" s="19">
        <v>13</v>
      </c>
      <c r="B27" s="20"/>
      <c r="C27" s="21"/>
      <c r="D27" s="22" t="s">
        <v>43</v>
      </c>
      <c r="E27" s="20" t="s">
        <v>16</v>
      </c>
      <c r="F27" s="23">
        <v>137</v>
      </c>
      <c r="G27" s="39"/>
      <c r="H27" s="23"/>
      <c r="I27" s="23"/>
      <c r="J27" s="23"/>
    </row>
    <row r="28" spans="1:10" x14ac:dyDescent="0.25">
      <c r="A28" s="19">
        <v>14</v>
      </c>
      <c r="B28" s="20"/>
      <c r="C28" s="21"/>
      <c r="D28" s="22" t="s">
        <v>44</v>
      </c>
      <c r="E28" s="20" t="s">
        <v>16</v>
      </c>
      <c r="F28" s="23">
        <v>22</v>
      </c>
      <c r="G28" s="39"/>
      <c r="H28" s="23"/>
      <c r="I28" s="23"/>
      <c r="J28" s="23"/>
    </row>
    <row r="29" spans="1:10" x14ac:dyDescent="0.25">
      <c r="A29" s="19">
        <v>15</v>
      </c>
      <c r="B29" s="20"/>
      <c r="C29" s="21"/>
      <c r="D29" s="22" t="s">
        <v>45</v>
      </c>
      <c r="E29" s="20" t="s">
        <v>16</v>
      </c>
      <c r="F29" s="23">
        <v>22</v>
      </c>
      <c r="G29" s="39"/>
      <c r="H29" s="23"/>
      <c r="I29" s="23"/>
      <c r="J29" s="23"/>
    </row>
    <row r="30" spans="1:10" x14ac:dyDescent="0.25">
      <c r="A30" s="19">
        <v>16</v>
      </c>
      <c r="B30" s="20"/>
      <c r="C30" s="21"/>
      <c r="D30" s="22" t="s">
        <v>38</v>
      </c>
      <c r="E30" s="20" t="s">
        <v>17</v>
      </c>
      <c r="F30" s="23">
        <v>260</v>
      </c>
      <c r="G30" s="39"/>
      <c r="H30" s="23"/>
      <c r="I30" s="23"/>
      <c r="J30" s="23"/>
    </row>
    <row r="31" spans="1:10" ht="25.5" x14ac:dyDescent="0.25">
      <c r="A31" s="19">
        <v>17</v>
      </c>
      <c r="B31" s="20"/>
      <c r="C31" s="21"/>
      <c r="D31" s="22" t="s">
        <v>39</v>
      </c>
      <c r="E31" s="20" t="s">
        <v>18</v>
      </c>
      <c r="F31" s="23">
        <v>1</v>
      </c>
      <c r="G31" s="39"/>
      <c r="H31" s="23"/>
      <c r="I31" s="23"/>
      <c r="J31" s="23"/>
    </row>
    <row r="32" spans="1:10" ht="27.6" customHeight="1" x14ac:dyDescent="0.25">
      <c r="A32" s="19">
        <v>18</v>
      </c>
      <c r="B32" s="20"/>
      <c r="C32" s="21"/>
      <c r="D32" s="22" t="s">
        <v>46</v>
      </c>
      <c r="E32" s="20" t="s">
        <v>18</v>
      </c>
      <c r="F32" s="23">
        <v>1</v>
      </c>
      <c r="G32" s="39"/>
      <c r="H32" s="23"/>
      <c r="I32" s="23"/>
      <c r="J32" s="23"/>
    </row>
    <row r="33" spans="1:10" ht="7.9" customHeight="1" x14ac:dyDescent="0.25">
      <c r="A33" s="41"/>
      <c r="B33" s="42"/>
      <c r="C33" s="43"/>
      <c r="D33" s="40"/>
      <c r="E33" s="42"/>
      <c r="F33" s="44"/>
      <c r="G33" s="39"/>
      <c r="H33" s="39"/>
      <c r="I33" s="39"/>
      <c r="J33" s="23"/>
    </row>
    <row r="34" spans="1:10" x14ac:dyDescent="0.25">
      <c r="A34" s="41">
        <v>19</v>
      </c>
      <c r="B34" s="42"/>
      <c r="C34" s="43"/>
      <c r="D34" s="40" t="s">
        <v>21</v>
      </c>
      <c r="E34" s="42" t="s">
        <v>18</v>
      </c>
      <c r="F34" s="44">
        <v>1</v>
      </c>
      <c r="G34" s="39"/>
      <c r="H34" s="39"/>
      <c r="I34" s="39"/>
      <c r="J34" s="23"/>
    </row>
    <row r="35" spans="1:10" x14ac:dyDescent="0.25">
      <c r="A35" s="41">
        <v>20</v>
      </c>
      <c r="B35" s="42"/>
      <c r="C35" s="43"/>
      <c r="D35" s="40" t="s">
        <v>22</v>
      </c>
      <c r="E35" s="42" t="s">
        <v>18</v>
      </c>
      <c r="F35" s="44">
        <v>1</v>
      </c>
      <c r="G35" s="39"/>
      <c r="H35" s="39"/>
      <c r="I35" s="39"/>
      <c r="J35" s="23"/>
    </row>
    <row r="36" spans="1:10" ht="19.5" customHeight="1" x14ac:dyDescent="0.25">
      <c r="A36" s="24"/>
      <c r="B36" s="25"/>
      <c r="C36" s="26"/>
      <c r="D36" s="27" t="s">
        <v>19</v>
      </c>
      <c r="E36" s="25"/>
      <c r="F36" s="28"/>
      <c r="G36" s="29"/>
      <c r="H36" s="29">
        <v>0</v>
      </c>
      <c r="I36" s="29"/>
      <c r="J36" s="29">
        <f>SUM(J13:J35)</f>
        <v>0</v>
      </c>
    </row>
    <row r="37" spans="1:10" ht="7.15" customHeight="1" x14ac:dyDescent="0.25">
      <c r="A37" s="24"/>
      <c r="B37" s="25"/>
      <c r="C37" s="26"/>
      <c r="D37" s="27"/>
      <c r="E37" s="25"/>
      <c r="F37" s="28"/>
      <c r="G37" s="29"/>
      <c r="H37" s="29"/>
      <c r="I37" s="29"/>
      <c r="J37" s="29"/>
    </row>
    <row r="38" spans="1:10" ht="15.75" thickBot="1" x14ac:dyDescent="0.3">
      <c r="A38" s="24"/>
      <c r="B38" s="25"/>
      <c r="C38" s="26"/>
      <c r="D38" s="27" t="s">
        <v>35</v>
      </c>
      <c r="E38" s="25"/>
      <c r="F38" s="28"/>
      <c r="G38" s="29">
        <v>0.06</v>
      </c>
      <c r="H38" s="29">
        <v>0</v>
      </c>
      <c r="I38" s="29">
        <v>0</v>
      </c>
      <c r="J38" s="29">
        <f>PRODUCT(J36,0.06)</f>
        <v>0</v>
      </c>
    </row>
    <row r="39" spans="1:10" ht="18.75" customHeight="1" thickBot="1" x14ac:dyDescent="0.3">
      <c r="A39" s="31"/>
      <c r="B39" s="32"/>
      <c r="C39" s="33"/>
      <c r="D39" s="34" t="s">
        <v>20</v>
      </c>
      <c r="E39" s="35"/>
      <c r="F39" s="36"/>
      <c r="G39" s="37"/>
      <c r="H39" s="37"/>
      <c r="I39" s="37"/>
      <c r="J39" s="45">
        <f>SUM(J36,J38)</f>
        <v>0</v>
      </c>
    </row>
    <row r="40" spans="1:10" ht="11.45" customHeight="1" thickBot="1" x14ac:dyDescent="0.3">
      <c r="A40" s="30"/>
      <c r="B40" s="30"/>
      <c r="C40" s="30"/>
      <c r="D40" s="38"/>
      <c r="E40" s="30"/>
      <c r="F40" s="30"/>
      <c r="G40" s="30"/>
      <c r="H40" s="30"/>
      <c r="I40" s="30"/>
      <c r="J40" s="30"/>
    </row>
    <row r="41" spans="1:10" ht="17.45" customHeight="1" thickBot="1" x14ac:dyDescent="0.3">
      <c r="A41" s="30"/>
      <c r="B41" s="30"/>
      <c r="C41" s="30"/>
      <c r="D41" s="52" t="s">
        <v>23</v>
      </c>
      <c r="E41" s="53"/>
      <c r="F41" s="53"/>
      <c r="G41" s="53"/>
      <c r="H41" s="53"/>
      <c r="I41" s="53"/>
      <c r="J41" s="54">
        <f>J39*1.21</f>
        <v>0</v>
      </c>
    </row>
    <row r="42" spans="1:10" ht="14.45" customHeight="1" x14ac:dyDescent="0.25">
      <c r="D42" s="30"/>
    </row>
    <row r="43" spans="1:10" ht="21.6" customHeight="1" x14ac:dyDescent="0.25">
      <c r="D43" s="30"/>
    </row>
    <row r="44" spans="1:10" x14ac:dyDescent="0.25">
      <c r="D44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Var. asfalt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Štětina</dc:creator>
  <cp:lastModifiedBy>Blanka Vavrušková</cp:lastModifiedBy>
  <cp:lastPrinted>2024-07-25T14:14:01Z</cp:lastPrinted>
  <dcterms:created xsi:type="dcterms:W3CDTF">2023-04-17T11:51:59Z</dcterms:created>
  <dcterms:modified xsi:type="dcterms:W3CDTF">2024-07-31T10:40:34Z</dcterms:modified>
</cp:coreProperties>
</file>