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s7\Documents\veřejné zakázky všeobecně\VZ 2024\OMM\Nábytek_Chelčického\RM_22.7.2024\"/>
    </mc:Choice>
  </mc:AlternateContent>
  <xr:revisionPtr revIDLastSave="0" documentId="8_{866AA2D9-8A1C-4EB3-AF24-945DFC47848C}" xr6:coauthVersionLast="36" xr6:coauthVersionMax="36" xr10:uidLastSave="{00000000-0000-0000-0000-000000000000}"/>
  <bookViews>
    <workbookView xWindow="0" yWindow="0" windowWidth="28800" windowHeight="11625" xr2:uid="{B55DAF0C-5833-4C0C-B1E0-A974054B7AF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G35" i="1"/>
  <c r="G33" i="1"/>
  <c r="G30" i="1"/>
  <c r="G27" i="1"/>
  <c r="G25" i="1"/>
  <c r="G23" i="1"/>
  <c r="G21" i="1"/>
  <c r="G10" i="1"/>
  <c r="G4" i="1"/>
  <c r="G39" i="1" l="1"/>
</calcChain>
</file>

<file path=xl/sharedStrings.xml><?xml version="1.0" encoding="utf-8"?>
<sst xmlns="http://schemas.openxmlformats.org/spreadsheetml/2006/main" count="64" uniqueCount="48">
  <si>
    <t>Pořadové číslo</t>
  </si>
  <si>
    <t>Položka</t>
  </si>
  <si>
    <t>Specifikce</t>
  </si>
  <si>
    <t>Konferenční židle</t>
  </si>
  <si>
    <t>Kancelářská židle</t>
  </si>
  <si>
    <t>Stůl</t>
  </si>
  <si>
    <t>Skříň</t>
  </si>
  <si>
    <t>Kontejner</t>
  </si>
  <si>
    <t>Paravan</t>
  </si>
  <si>
    <t>plastové područky výškově stavitelné</t>
  </si>
  <si>
    <t>kovová kostra s integrovanými područkami; obložení područek na kostře plastové</t>
  </si>
  <si>
    <t>celková výška 800 - 1000 mm; šířka sedáku min. 420 mm; celková šířka židle max. 500 mm, hloubka sedáku 430 - 490mm</t>
  </si>
  <si>
    <t>minimální nosnost 120 kg</t>
  </si>
  <si>
    <t xml:space="preserve">pětiramenný kovový kříž </t>
  </si>
  <si>
    <t>kolečka s měkčeným povrchem umožňující použití na tvrdé podlaze i krytině</t>
  </si>
  <si>
    <t>sedák výškově stavitelný v rozmezí 450 - 580 mm</t>
  </si>
  <si>
    <t>Deska</t>
  </si>
  <si>
    <t>šířka sedáku min. 490 mm; hloubka sedáku min. 450 mm; výška opěráku min. 550 mm</t>
  </si>
  <si>
    <t>synchronní mechanika s ergonomickými vlastnostmi, která přizpůsobuje sklon opěráku podle sklonu sedáku</t>
  </si>
  <si>
    <t>dno a půda tl. min. 25 mm s ABS hranou 2 mm stejného dekoru, zbytek tl. min. 18 mm s hranou 1 mm; záda bílá HDF min. 3 mm; 1x příčka; 6x police</t>
  </si>
  <si>
    <t>kovové úchytky zápustné hranaté - broušený nikl nebo chrom s min. roztečí 90 mm</t>
  </si>
  <si>
    <t>ergonomická bederní opěrka</t>
  </si>
  <si>
    <t xml:space="preserve">k oddělení dvou naproti sobě stojících stolů; výška 500 - 600 mm, šířka 1600 mm; zaoblené rohy; akustická pohltivost; včetně nožiček; barva světle šedá </t>
  </si>
  <si>
    <t xml:space="preserve">materiál LTD tl. 25 mm s ABS hranou 2 mm stejného dekoru; podnož samostatná kovová; nohy hranaté min. 40 mm, max. 60 mm výškově stavitelné min. + 10 mm; barva světle šedá </t>
  </si>
  <si>
    <t>výška stolu 740 - 755 mm (výška bude stejná u všech šířek stolů), šířka 1600 mm, hloubka 800 mm; dekor světlé/bělené dřevo, např. pinie, akácie, bříza, javor, jasan</t>
  </si>
  <si>
    <t>výška stolu 740 - 755 mm (výška bude stejná u všech šířek stolů), šířka 1400 mm, hloubka 650 mm; dekor světlé/bělené dřevo, např. pinie, akácie, bříza, javor, jasan</t>
  </si>
  <si>
    <t>výška stolu 740 - 755 mm (výška bude stejná u všech šířek stolů), šířka 800 mm, hloubka 800 mm; dekor světlé/bělené dřevo, např. pinie, akácie, bříza, javor, jasan</t>
  </si>
  <si>
    <t>výška skříně 1600 mm, šířka 1200 mm, hloubka 450 mm; dekor světlé/bělené dřevo, např. pinie, akácie, bříza, javor, jasan; materiál LTD</t>
  </si>
  <si>
    <t>výška skříně 1600 mm, šířka 1600 mm, hloubka 450 mm; dekor světlé/bělené dřevo, např. pinie, akácie, bříza, javor, jasan; materiál LTD</t>
  </si>
  <si>
    <t>věšáková deska připravená k montáži na zeď; materiál LTD tl. 18 mm s ABS hranou 1 mm stejného dekoru; výška 1500 mm, šířka 800 mm; dekor světlé/bělené dřevo, např. pinie, akácie, bříza, javor, jasan</t>
  </si>
  <si>
    <t>výška kontejneru včetně koleček 630 - 700 mm, šířka 400 - 430 mm, hloubka 550 - 600 mm; čtyři šuplíky; dekor světlé/bělené dřevo, např. pinie, akácie, bříza, javor, jasan; kovové bočnice šuplíků</t>
  </si>
  <si>
    <t>Výkaz výměr</t>
  </si>
  <si>
    <t>MJ</t>
  </si>
  <si>
    <t>Množství</t>
  </si>
  <si>
    <t>kus</t>
  </si>
  <si>
    <t>SOUČET</t>
  </si>
  <si>
    <t>J. cena (CZK)     bez DPH</t>
  </si>
  <si>
    <t>Cena celkem (CZK) bez DPH</t>
  </si>
  <si>
    <t>kovové posuvné kování (lišty); kovové  zápustné úchytky hranaté - broušený nikl nebo chrom s min. roztečí 90 mm; centrální zamykání s výměnnou vložkou</t>
  </si>
  <si>
    <t>půda tl. 25 mm s hranou ABS 2 mm stejného dekoru; zbytek tl. min. 18 mm s hranou 1 mm; centrální zamykání s výměnnou vložkou</t>
  </si>
  <si>
    <t>kovové posuvné kování (lišty); kovové zápustné úchytky hranaté - broušený nikl nebo chrom s min. roztečí 90 mm; centrální zamykání s výměnnou vložkou</t>
  </si>
  <si>
    <t xml:space="preserve">potah opěráku samonosná síťovina </t>
  </si>
  <si>
    <t>potah sedáku látka s parametry min. 100 tis. otěrů kde výplň tvoří pěna</t>
  </si>
  <si>
    <t xml:space="preserve">potah opěráku látka s parametry min. 100 tis. otěrů nebo samonosná síťovina </t>
  </si>
  <si>
    <t>potah sedáku látka s parametry min. 100 tis. otěrů, kde výplň tvoří studená pěna</t>
  </si>
  <si>
    <t>barva potahu černá</t>
  </si>
  <si>
    <t>barva všech součástí černá</t>
  </si>
  <si>
    <t>3x věšák - broušený nikl nebo chrom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</si>
</sst>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2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9" xfId="0" applyFont="1" applyBorder="1"/>
    <xf numFmtId="0" fontId="1" fillId="0" borderId="0" xfId="0" applyFont="1" applyBorder="1"/>
    <xf numFmtId="0" fontId="1" fillId="0" borderId="7" xfId="0" applyFont="1" applyBorder="1" applyAlignment="1">
      <alignment horizontal="center"/>
    </xf>
    <xf numFmtId="3" fontId="1" fillId="0" borderId="10" xfId="0" applyNumberFormat="1" applyFont="1" applyBorder="1"/>
    <xf numFmtId="0" fontId="1" fillId="0" borderId="9" xfId="0" applyFont="1" applyFill="1" applyBorder="1"/>
    <xf numFmtId="0" fontId="1" fillId="0" borderId="6" xfId="0" applyFont="1" applyBorder="1"/>
    <xf numFmtId="0" fontId="1" fillId="0" borderId="7" xfId="0" applyFont="1" applyBorder="1"/>
    <xf numFmtId="3" fontId="1" fillId="0" borderId="10" xfId="0" applyNumberFormat="1" applyFont="1" applyFill="1" applyBorder="1"/>
    <xf numFmtId="0" fontId="1" fillId="0" borderId="10" xfId="0" applyFont="1" applyBorder="1"/>
    <xf numFmtId="0" fontId="1" fillId="0" borderId="0" xfId="0" applyFont="1"/>
    <xf numFmtId="3" fontId="1" fillId="0" borderId="0" xfId="0" applyNumberFormat="1" applyFont="1"/>
    <xf numFmtId="0" fontId="1" fillId="0" borderId="2" xfId="0" applyFont="1" applyFill="1" applyBorder="1" applyAlignment="1">
      <alignment horizontal="center" vertical="center" wrapText="1"/>
    </xf>
    <xf numFmtId="49" fontId="1" fillId="0" borderId="11" xfId="0" applyNumberFormat="1" applyFont="1" applyBorder="1"/>
    <xf numFmtId="49" fontId="1" fillId="0" borderId="12" xfId="0" applyNumberFormat="1" applyFont="1" applyBorder="1"/>
    <xf numFmtId="49" fontId="1" fillId="0" borderId="13" xfId="0" applyNumberFormat="1" applyFont="1" applyBorder="1"/>
    <xf numFmtId="0" fontId="1" fillId="0" borderId="10" xfId="0" applyFont="1" applyFill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49" fontId="1" fillId="0" borderId="16" xfId="0" applyNumberFormat="1" applyFont="1" applyBorder="1"/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4" xfId="0" applyNumberForma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43" fontId="0" fillId="0" borderId="15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0" xfId="0" applyFont="1" applyBorder="1" applyAlignment="1"/>
    <xf numFmtId="43" fontId="0" fillId="0" borderId="8" xfId="0" applyNumberFormat="1" applyBorder="1" applyAlignment="1" applyProtection="1">
      <alignment horizontal="center" vertical="center"/>
      <protection locked="0"/>
    </xf>
    <xf numFmtId="43" fontId="0" fillId="0" borderId="9" xfId="0" applyNumberFormat="1" applyBorder="1" applyAlignment="1" applyProtection="1">
      <alignment horizontal="center" vertical="center"/>
      <protection locked="0"/>
    </xf>
    <xf numFmtId="43" fontId="0" fillId="0" borderId="10" xfId="0" applyNumberFormat="1" applyBorder="1" applyAlignment="1" applyProtection="1">
      <alignment horizontal="center" vertical="center"/>
      <protection locked="0"/>
    </xf>
    <xf numFmtId="43" fontId="0" fillId="0" borderId="17" xfId="0" applyNumberFormat="1" applyBorder="1" applyAlignment="1">
      <alignment horizontal="center" vertical="center"/>
    </xf>
    <xf numFmtId="43" fontId="0" fillId="0" borderId="18" xfId="0" applyNumberFormat="1" applyBorder="1" applyAlignment="1">
      <alignment horizontal="center" vertical="center"/>
    </xf>
    <xf numFmtId="43" fontId="0" fillId="0" borderId="19" xfId="0" applyNumberForma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21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12938760</xdr:colOff>
      <xdr:row>36</xdr:row>
      <xdr:rowOff>68580</xdr:rowOff>
    </xdr:from>
    <xdr:to>
      <xdr:col>3</xdr:col>
      <xdr:colOff>297180</xdr:colOff>
      <xdr:row>37</xdr:row>
      <xdr:rowOff>167640</xdr:rowOff>
    </xdr:to>
    <xdr:sp macro="" textlink="">
      <xdr:nvSpPr>
        <xdr:cNvPr id="1051" name="AutoShape 27" descr="https://www.czvyrobky.cz/img/03_kontejner-kz30-ctyrzasuvkovy-14324-0-png?image=Qy93Y3JmNWJTd0ZLRkJRQmlnSjJZaGEyMHJJOGRrRlNlNDZGMVNoRVZxb01hN1V3MVhZRFdlejNnWk1vU29kWlJxdFNKUy9SSGNNR1k4ZGdoTUZGb0JpcTdhTWw1VTlzbDAxV0hCS1VlZjRmZCt4THVsTVplM0RybWE1dWVNRllSb1ZlbVhCaFp1aFAzN0VjaFRxVUZqOWp0RFhUT0htSFFjQWNZa0c1NSswPQ2">
          <a:extLst>
            <a:ext uri="{FF2B5EF4-FFF2-40B4-BE49-F238E27FC236}">
              <a16:creationId xmlns:a16="http://schemas.microsoft.com/office/drawing/2014/main" id="{1CE8FDB7-4265-434C-984A-ECFF0DFBBA87}"/>
            </a:ext>
          </a:extLst>
        </xdr:cNvPr>
        <xdr:cNvSpPr>
          <a:spLocks noChangeAspect="1" noChangeArrowheads="1"/>
        </xdr:cNvSpPr>
      </xdr:nvSpPr>
      <xdr:spPr bwMode="auto">
        <a:xfrm>
          <a:off x="15278100" y="7985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29</xdr:row>
      <xdr:rowOff>99060</xdr:rowOff>
    </xdr:to>
    <xdr:sp macro="" textlink="">
      <xdr:nvSpPr>
        <xdr:cNvPr id="1029" name="AutoShape 5" descr="https://www.jp.cz/imgserver/eshop/jpkontakt/19/2000000325/39895-spd%2041-80%20dub%20bardolino.png">
          <a:extLst>
            <a:ext uri="{FF2B5EF4-FFF2-40B4-BE49-F238E27FC236}">
              <a16:creationId xmlns:a16="http://schemas.microsoft.com/office/drawing/2014/main" id="{0E2C6B63-4610-411D-94C1-3D12E8C54778}"/>
            </a:ext>
          </a:extLst>
        </xdr:cNvPr>
        <xdr:cNvSpPr>
          <a:spLocks noChangeAspect="1" noChangeArrowheads="1"/>
        </xdr:cNvSpPr>
      </xdr:nvSpPr>
      <xdr:spPr bwMode="auto">
        <a:xfrm>
          <a:off x="15285720" y="65074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AA14F-5223-4E4F-89C3-2C2FEE0EF632}">
  <sheetPr>
    <pageSetUpPr fitToPage="1"/>
  </sheetPr>
  <dimension ref="A1:G44"/>
  <sheetViews>
    <sheetView tabSelected="1" workbookViewId="0">
      <selection activeCell="F10" sqref="F10:F20"/>
    </sheetView>
  </sheetViews>
  <sheetFormatPr defaultRowHeight="15" x14ac:dyDescent="0.25"/>
  <cols>
    <col min="1" max="1" width="10.28515625" customWidth="1"/>
    <col min="2" max="2" width="16.7109375" customWidth="1"/>
    <col min="3" max="3" width="188.7109375" customWidth="1"/>
    <col min="5" max="5" width="11.7109375" customWidth="1"/>
    <col min="6" max="6" width="16.28515625" customWidth="1"/>
    <col min="7" max="7" width="19.7109375" customWidth="1"/>
  </cols>
  <sheetData>
    <row r="1" spans="1:7" ht="30" customHeight="1" x14ac:dyDescent="0.25">
      <c r="A1" s="34" t="s">
        <v>31</v>
      </c>
      <c r="B1" s="34"/>
      <c r="C1" s="34"/>
    </row>
    <row r="2" spans="1:7" ht="18" customHeight="1" thickBot="1" x14ac:dyDescent="0.3">
      <c r="A2" s="7"/>
      <c r="B2" s="7"/>
      <c r="C2" s="7"/>
    </row>
    <row r="3" spans="1:7" ht="39.75" customHeight="1" thickBot="1" x14ac:dyDescent="0.3">
      <c r="A3" s="1" t="s">
        <v>0</v>
      </c>
      <c r="B3" s="2" t="s">
        <v>1</v>
      </c>
      <c r="C3" s="2" t="s">
        <v>2</v>
      </c>
      <c r="D3" s="17" t="s">
        <v>32</v>
      </c>
      <c r="E3" s="17" t="s">
        <v>33</v>
      </c>
      <c r="F3" s="17" t="s">
        <v>36</v>
      </c>
      <c r="G3" s="17" t="s">
        <v>37</v>
      </c>
    </row>
    <row r="4" spans="1:7" ht="15.75" x14ac:dyDescent="0.25">
      <c r="A4" s="3">
        <v>1</v>
      </c>
      <c r="B4" s="4" t="s">
        <v>3</v>
      </c>
      <c r="C4" s="20" t="s">
        <v>41</v>
      </c>
      <c r="D4" s="31" t="s">
        <v>34</v>
      </c>
      <c r="E4" s="31">
        <v>100</v>
      </c>
      <c r="F4" s="35"/>
      <c r="G4" s="38">
        <f>SUM(E4*F4)</f>
        <v>0</v>
      </c>
    </row>
    <row r="5" spans="1:7" ht="15.75" x14ac:dyDescent="0.25">
      <c r="A5" s="5"/>
      <c r="B5" s="6"/>
      <c r="C5" s="18" t="s">
        <v>42</v>
      </c>
      <c r="D5" s="33"/>
      <c r="E5" s="33"/>
      <c r="F5" s="36"/>
      <c r="G5" s="39"/>
    </row>
    <row r="6" spans="1:7" ht="15.75" x14ac:dyDescent="0.25">
      <c r="A6" s="5"/>
      <c r="B6" s="6"/>
      <c r="C6" s="18" t="s">
        <v>10</v>
      </c>
      <c r="D6" s="33"/>
      <c r="E6" s="33"/>
      <c r="F6" s="36"/>
      <c r="G6" s="39"/>
    </row>
    <row r="7" spans="1:7" ht="15.75" x14ac:dyDescent="0.25">
      <c r="A7" s="5"/>
      <c r="B7" s="6"/>
      <c r="C7" s="18" t="s">
        <v>11</v>
      </c>
      <c r="D7" s="33"/>
      <c r="E7" s="33"/>
      <c r="F7" s="36"/>
      <c r="G7" s="39"/>
    </row>
    <row r="8" spans="1:7" ht="15.75" x14ac:dyDescent="0.25">
      <c r="A8" s="5"/>
      <c r="B8" s="6"/>
      <c r="C8" s="18" t="s">
        <v>46</v>
      </c>
      <c r="D8" s="33"/>
      <c r="E8" s="33"/>
      <c r="F8" s="36"/>
      <c r="G8" s="39"/>
    </row>
    <row r="9" spans="1:7" ht="16.149999999999999" customHeight="1" thickBot="1" x14ac:dyDescent="0.3">
      <c r="A9" s="5"/>
      <c r="B9" s="6"/>
      <c r="C9" s="18" t="s">
        <v>12</v>
      </c>
      <c r="D9" s="32"/>
      <c r="E9" s="32"/>
      <c r="F9" s="37"/>
      <c r="G9" s="40"/>
    </row>
    <row r="10" spans="1:7" ht="15.75" x14ac:dyDescent="0.25">
      <c r="A10" s="3">
        <v>2</v>
      </c>
      <c r="B10" s="4" t="s">
        <v>4</v>
      </c>
      <c r="C10" s="20" t="s">
        <v>18</v>
      </c>
      <c r="D10" s="31" t="s">
        <v>34</v>
      </c>
      <c r="E10" s="31">
        <v>50</v>
      </c>
      <c r="F10" s="35"/>
      <c r="G10" s="38">
        <f>SUM(E10*F10)</f>
        <v>0</v>
      </c>
    </row>
    <row r="11" spans="1:7" ht="15.75" x14ac:dyDescent="0.25">
      <c r="A11" s="5"/>
      <c r="B11" s="6"/>
      <c r="C11" s="18" t="s">
        <v>13</v>
      </c>
      <c r="D11" s="33"/>
      <c r="E11" s="33"/>
      <c r="F11" s="36"/>
      <c r="G11" s="39"/>
    </row>
    <row r="12" spans="1:7" ht="15.75" x14ac:dyDescent="0.25">
      <c r="A12" s="5"/>
      <c r="B12" s="6"/>
      <c r="C12" s="18" t="s">
        <v>9</v>
      </c>
      <c r="D12" s="33"/>
      <c r="E12" s="33"/>
      <c r="F12" s="36"/>
      <c r="G12" s="39"/>
    </row>
    <row r="13" spans="1:7" ht="15.75" x14ac:dyDescent="0.25">
      <c r="A13" s="5"/>
      <c r="B13" s="6"/>
      <c r="C13" s="18" t="s">
        <v>14</v>
      </c>
      <c r="D13" s="33"/>
      <c r="E13" s="33"/>
      <c r="F13" s="36"/>
      <c r="G13" s="39"/>
    </row>
    <row r="14" spans="1:7" ht="15.75" x14ac:dyDescent="0.25">
      <c r="A14" s="5"/>
      <c r="B14" s="6"/>
      <c r="C14" s="18" t="s">
        <v>43</v>
      </c>
      <c r="D14" s="33"/>
      <c r="E14" s="33"/>
      <c r="F14" s="36"/>
      <c r="G14" s="39"/>
    </row>
    <row r="15" spans="1:7" ht="15.75" x14ac:dyDescent="0.25">
      <c r="A15" s="5"/>
      <c r="B15" s="6"/>
      <c r="C15" s="18" t="s">
        <v>21</v>
      </c>
      <c r="D15" s="33"/>
      <c r="E15" s="33"/>
      <c r="F15" s="36"/>
      <c r="G15" s="39"/>
    </row>
    <row r="16" spans="1:7" ht="15.75" x14ac:dyDescent="0.25">
      <c r="A16" s="5"/>
      <c r="B16" s="6"/>
      <c r="C16" s="18" t="s">
        <v>44</v>
      </c>
      <c r="D16" s="33"/>
      <c r="E16" s="33"/>
      <c r="F16" s="36"/>
      <c r="G16" s="39"/>
    </row>
    <row r="17" spans="1:7" ht="15.75" x14ac:dyDescent="0.25">
      <c r="A17" s="5"/>
      <c r="B17" s="6"/>
      <c r="C17" s="18" t="s">
        <v>17</v>
      </c>
      <c r="D17" s="33"/>
      <c r="E17" s="33"/>
      <c r="F17" s="36"/>
      <c r="G17" s="39"/>
    </row>
    <row r="18" spans="1:7" ht="15.75" x14ac:dyDescent="0.25">
      <c r="A18" s="5"/>
      <c r="B18" s="6"/>
      <c r="C18" s="18" t="s">
        <v>15</v>
      </c>
      <c r="D18" s="33"/>
      <c r="E18" s="33"/>
      <c r="F18" s="36"/>
      <c r="G18" s="39"/>
    </row>
    <row r="19" spans="1:7" ht="15.75" x14ac:dyDescent="0.25">
      <c r="A19" s="5"/>
      <c r="B19" s="6"/>
      <c r="C19" s="18" t="s">
        <v>45</v>
      </c>
      <c r="D19" s="33"/>
      <c r="E19" s="33"/>
      <c r="F19" s="36"/>
      <c r="G19" s="39"/>
    </row>
    <row r="20" spans="1:7" ht="16.5" thickBot="1" x14ac:dyDescent="0.3">
      <c r="A20" s="8"/>
      <c r="B20" s="9"/>
      <c r="C20" s="19" t="s">
        <v>12</v>
      </c>
      <c r="D20" s="32"/>
      <c r="E20" s="32"/>
      <c r="F20" s="37"/>
      <c r="G20" s="40"/>
    </row>
    <row r="21" spans="1:7" ht="15.75" x14ac:dyDescent="0.25">
      <c r="A21" s="3">
        <v>3</v>
      </c>
      <c r="B21" s="4" t="s">
        <v>5</v>
      </c>
      <c r="C21" s="20" t="s">
        <v>24</v>
      </c>
      <c r="D21" s="31" t="s">
        <v>34</v>
      </c>
      <c r="E21" s="31">
        <v>65</v>
      </c>
      <c r="F21" s="35"/>
      <c r="G21" s="38">
        <f>SUM(E21*F21)</f>
        <v>0</v>
      </c>
    </row>
    <row r="22" spans="1:7" ht="16.5" thickBot="1" x14ac:dyDescent="0.3">
      <c r="A22" s="8"/>
      <c r="B22" s="14"/>
      <c r="C22" s="19" t="s">
        <v>23</v>
      </c>
      <c r="D22" s="32"/>
      <c r="E22" s="32"/>
      <c r="F22" s="37"/>
      <c r="G22" s="40"/>
    </row>
    <row r="23" spans="1:7" ht="15.75" x14ac:dyDescent="0.25">
      <c r="A23" s="3">
        <v>4</v>
      </c>
      <c r="B23" s="4" t="s">
        <v>5</v>
      </c>
      <c r="C23" s="20" t="s">
        <v>25</v>
      </c>
      <c r="D23" s="31" t="s">
        <v>34</v>
      </c>
      <c r="E23" s="31">
        <v>50</v>
      </c>
      <c r="F23" s="35"/>
      <c r="G23" s="38">
        <f>SUM(E23*F23)</f>
        <v>0</v>
      </c>
    </row>
    <row r="24" spans="1:7" ht="16.5" thickBot="1" x14ac:dyDescent="0.3">
      <c r="A24" s="8"/>
      <c r="B24" s="14"/>
      <c r="C24" s="19" t="s">
        <v>23</v>
      </c>
      <c r="D24" s="32"/>
      <c r="E24" s="32"/>
      <c r="F24" s="37"/>
      <c r="G24" s="40"/>
    </row>
    <row r="25" spans="1:7" ht="15.75" x14ac:dyDescent="0.25">
      <c r="A25" s="3">
        <v>5</v>
      </c>
      <c r="B25" s="4" t="s">
        <v>5</v>
      </c>
      <c r="C25" s="20" t="s">
        <v>26</v>
      </c>
      <c r="D25" s="31" t="s">
        <v>34</v>
      </c>
      <c r="E25" s="31">
        <v>8</v>
      </c>
      <c r="F25" s="35"/>
      <c r="G25" s="38">
        <f>SUM(E25*F25)</f>
        <v>0</v>
      </c>
    </row>
    <row r="26" spans="1:7" ht="16.5" thickBot="1" x14ac:dyDescent="0.3">
      <c r="A26" s="8"/>
      <c r="B26" s="21"/>
      <c r="C26" s="19" t="s">
        <v>23</v>
      </c>
      <c r="D26" s="32"/>
      <c r="E26" s="32"/>
      <c r="F26" s="37"/>
      <c r="G26" s="40"/>
    </row>
    <row r="27" spans="1:7" ht="15.75" x14ac:dyDescent="0.25">
      <c r="A27" s="3">
        <v>6</v>
      </c>
      <c r="B27" s="4" t="s">
        <v>6</v>
      </c>
      <c r="C27" s="20" t="s">
        <v>27</v>
      </c>
      <c r="D27" s="31" t="s">
        <v>34</v>
      </c>
      <c r="E27" s="31">
        <v>12</v>
      </c>
      <c r="F27" s="35"/>
      <c r="G27" s="38">
        <f>SUM(E27*F27)</f>
        <v>0</v>
      </c>
    </row>
    <row r="28" spans="1:7" ht="15.75" x14ac:dyDescent="0.25">
      <c r="A28" s="11"/>
      <c r="B28" s="10"/>
      <c r="C28" s="18" t="s">
        <v>19</v>
      </c>
      <c r="D28" s="33"/>
      <c r="E28" s="33"/>
      <c r="F28" s="36"/>
      <c r="G28" s="39"/>
    </row>
    <row r="29" spans="1:7" ht="16.5" thickBot="1" x14ac:dyDescent="0.3">
      <c r="A29" s="12"/>
      <c r="B29" s="9"/>
      <c r="C29" s="19" t="s">
        <v>40</v>
      </c>
      <c r="D29" s="32"/>
      <c r="E29" s="32"/>
      <c r="F29" s="37"/>
      <c r="G29" s="40"/>
    </row>
    <row r="30" spans="1:7" ht="15.75" x14ac:dyDescent="0.25">
      <c r="A30" s="3">
        <v>7</v>
      </c>
      <c r="B30" s="4" t="s">
        <v>6</v>
      </c>
      <c r="C30" s="20" t="s">
        <v>28</v>
      </c>
      <c r="D30" s="31" t="s">
        <v>34</v>
      </c>
      <c r="E30" s="31">
        <v>65</v>
      </c>
      <c r="F30" s="35"/>
      <c r="G30" s="38">
        <f>SUM(E30*F30)</f>
        <v>0</v>
      </c>
    </row>
    <row r="31" spans="1:7" ht="15.75" x14ac:dyDescent="0.25">
      <c r="A31" s="11"/>
      <c r="B31" s="10"/>
      <c r="C31" s="18" t="s">
        <v>19</v>
      </c>
      <c r="D31" s="33"/>
      <c r="E31" s="33"/>
      <c r="F31" s="36"/>
      <c r="G31" s="39"/>
    </row>
    <row r="32" spans="1:7" ht="16.5" thickBot="1" x14ac:dyDescent="0.3">
      <c r="A32" s="12"/>
      <c r="B32" s="13"/>
      <c r="C32" s="19" t="s">
        <v>38</v>
      </c>
      <c r="D32" s="32"/>
      <c r="E32" s="32"/>
      <c r="F32" s="37"/>
      <c r="G32" s="40"/>
    </row>
    <row r="33" spans="1:7" ht="15.75" x14ac:dyDescent="0.25">
      <c r="A33" s="5">
        <v>8</v>
      </c>
      <c r="B33" s="6" t="s">
        <v>16</v>
      </c>
      <c r="C33" s="18" t="s">
        <v>29</v>
      </c>
      <c r="D33" s="31" t="s">
        <v>34</v>
      </c>
      <c r="E33" s="31">
        <v>30</v>
      </c>
      <c r="F33" s="35"/>
      <c r="G33" s="38">
        <f>SUM(E33*F33)</f>
        <v>0</v>
      </c>
    </row>
    <row r="34" spans="1:7" ht="16.5" thickBot="1" x14ac:dyDescent="0.3">
      <c r="A34" s="5"/>
      <c r="B34" s="6"/>
      <c r="C34" s="18" t="s">
        <v>47</v>
      </c>
      <c r="D34" s="32"/>
      <c r="E34" s="32"/>
      <c r="F34" s="37"/>
      <c r="G34" s="40"/>
    </row>
    <row r="35" spans="1:7" ht="15.75" x14ac:dyDescent="0.25">
      <c r="A35" s="3">
        <v>9</v>
      </c>
      <c r="B35" s="4" t="s">
        <v>7</v>
      </c>
      <c r="C35" s="20" t="s">
        <v>30</v>
      </c>
      <c r="D35" s="31" t="s">
        <v>34</v>
      </c>
      <c r="E35" s="31">
        <v>46</v>
      </c>
      <c r="F35" s="35"/>
      <c r="G35" s="38">
        <f>SUM(E35*F35)</f>
        <v>0</v>
      </c>
    </row>
    <row r="36" spans="1:7" ht="15.75" x14ac:dyDescent="0.25">
      <c r="A36" s="11"/>
      <c r="B36" s="6"/>
      <c r="C36" s="18" t="s">
        <v>39</v>
      </c>
      <c r="D36" s="33"/>
      <c r="E36" s="33"/>
      <c r="F36" s="36"/>
      <c r="G36" s="39"/>
    </row>
    <row r="37" spans="1:7" ht="16.5" thickBot="1" x14ac:dyDescent="0.3">
      <c r="A37" s="12"/>
      <c r="B37" s="14"/>
      <c r="C37" s="19" t="s">
        <v>20</v>
      </c>
      <c r="D37" s="32"/>
      <c r="E37" s="32"/>
      <c r="F37" s="37"/>
      <c r="G37" s="40"/>
    </row>
    <row r="38" spans="1:7" ht="16.5" thickBot="1" x14ac:dyDescent="0.3">
      <c r="A38" s="22">
        <v>10</v>
      </c>
      <c r="B38" s="23" t="s">
        <v>8</v>
      </c>
      <c r="C38" s="24" t="s">
        <v>22</v>
      </c>
      <c r="D38" s="25" t="s">
        <v>34</v>
      </c>
      <c r="E38" s="26">
        <v>5</v>
      </c>
      <c r="F38" s="30"/>
      <c r="G38" s="28">
        <f>SUM(E38*F38)</f>
        <v>0</v>
      </c>
    </row>
    <row r="39" spans="1:7" ht="50.45" customHeight="1" thickBot="1" x14ac:dyDescent="0.3">
      <c r="A39" s="41" t="s">
        <v>35</v>
      </c>
      <c r="B39" s="42"/>
      <c r="C39" s="42"/>
      <c r="D39" s="42"/>
      <c r="E39" s="42"/>
      <c r="F39" s="43"/>
      <c r="G39" s="29">
        <f>SUM(G4:G38)</f>
        <v>0</v>
      </c>
    </row>
    <row r="40" spans="1:7" ht="15.75" x14ac:dyDescent="0.25">
      <c r="A40" s="15"/>
      <c r="B40" s="16"/>
      <c r="C40" s="15"/>
      <c r="D40" s="27"/>
      <c r="E40" s="27"/>
      <c r="F40" s="27"/>
      <c r="G40" s="27"/>
    </row>
    <row r="41" spans="1:7" ht="15.75" x14ac:dyDescent="0.25">
      <c r="A41" s="15"/>
      <c r="B41" s="15"/>
      <c r="C41" s="15"/>
      <c r="D41" s="27"/>
      <c r="E41" s="27"/>
      <c r="F41" s="27"/>
      <c r="G41" s="27"/>
    </row>
    <row r="42" spans="1:7" ht="15.75" x14ac:dyDescent="0.25">
      <c r="A42" s="15"/>
      <c r="B42" s="15"/>
      <c r="C42" s="15"/>
    </row>
    <row r="43" spans="1:7" ht="15.75" x14ac:dyDescent="0.25">
      <c r="A43" s="15"/>
      <c r="B43" s="15"/>
      <c r="C43" s="15"/>
    </row>
    <row r="44" spans="1:7" ht="15.75" x14ac:dyDescent="0.25">
      <c r="A44" s="15"/>
      <c r="B44" s="15"/>
      <c r="C44" s="15"/>
    </row>
  </sheetData>
  <sheetProtection algorithmName="SHA-512" hashValue="PjeoLLxuIWI9I2yJB2Y00SIH/GeYRde9C4viPrYeHTdr7xlJ3YoEsmpHrqKOHEapy3QAwxWBfXdwvv5KhA7i+Q==" saltValue="2XqzLFuFYgAvKWanjVKr4g==" spinCount="100000" sheet="1" objects="1" scenarios="1" selectLockedCells="1"/>
  <mergeCells count="38">
    <mergeCell ref="A39:F39"/>
    <mergeCell ref="G35:G37"/>
    <mergeCell ref="F35:F37"/>
    <mergeCell ref="E35:E37"/>
    <mergeCell ref="D35:D37"/>
    <mergeCell ref="D27:D29"/>
    <mergeCell ref="D33:D34"/>
    <mergeCell ref="E33:E34"/>
    <mergeCell ref="F33:F34"/>
    <mergeCell ref="G33:G34"/>
    <mergeCell ref="E27:E29"/>
    <mergeCell ref="G30:G32"/>
    <mergeCell ref="F30:F32"/>
    <mergeCell ref="E30:E32"/>
    <mergeCell ref="D30:D32"/>
    <mergeCell ref="F23:F24"/>
    <mergeCell ref="G23:G24"/>
    <mergeCell ref="F25:F26"/>
    <mergeCell ref="G25:G26"/>
    <mergeCell ref="F27:F29"/>
    <mergeCell ref="G27:G29"/>
    <mergeCell ref="G4:G9"/>
    <mergeCell ref="F10:F20"/>
    <mergeCell ref="G10:G20"/>
    <mergeCell ref="F21:F22"/>
    <mergeCell ref="G21:G22"/>
    <mergeCell ref="A1:C1"/>
    <mergeCell ref="D4:D9"/>
    <mergeCell ref="E4:E9"/>
    <mergeCell ref="D10:D20"/>
    <mergeCell ref="F4:F9"/>
    <mergeCell ref="D21:D22"/>
    <mergeCell ref="D23:D24"/>
    <mergeCell ref="D25:D26"/>
    <mergeCell ref="E10:E20"/>
    <mergeCell ref="E21:E22"/>
    <mergeCell ref="E23:E24"/>
    <mergeCell ref="E25:E26"/>
  </mergeCells>
  <pageMargins left="0.70866141732283472" right="0.70866141732283472" top="0.78740157480314965" bottom="0.78740157480314965" header="0.31496062992125984" footer="0.31496062992125984"/>
  <pageSetup paperSize="8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Tonová Miroslava</dc:creator>
  <cp:lastModifiedBy>Kukiová Marcela</cp:lastModifiedBy>
  <cp:lastPrinted>2024-06-24T07:51:34Z</cp:lastPrinted>
  <dcterms:created xsi:type="dcterms:W3CDTF">2024-06-06T06:34:22Z</dcterms:created>
  <dcterms:modified xsi:type="dcterms:W3CDTF">2024-07-17T06:44:50Z</dcterms:modified>
</cp:coreProperties>
</file>